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WE\Desktop\Former Principals CHSS\"/>
    </mc:Choice>
  </mc:AlternateContent>
  <bookViews>
    <workbookView xWindow="0" yWindow="0" windowWidth="20490" windowHeight="844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/>
</workbook>
</file>

<file path=xl/calcChain.xml><?xml version="1.0" encoding="utf-8"?>
<calcChain xmlns="http://schemas.openxmlformats.org/spreadsheetml/2006/main">
  <c r="F10" i="5" l="1"/>
  <c r="E10" i="5"/>
  <c r="C10" i="5"/>
  <c r="K11" i="3"/>
</calcChain>
</file>

<file path=xl/sharedStrings.xml><?xml version="1.0" encoding="utf-8"?>
<sst xmlns="http://schemas.openxmlformats.org/spreadsheetml/2006/main" count="304" uniqueCount="170">
  <si>
    <t>TITLE</t>
  </si>
  <si>
    <t>NAME OF CORPORATION: College of Humanities and Social Sciences (CHSS), University of Nairobi</t>
  </si>
  <si>
    <t>S/No</t>
  </si>
  <si>
    <t>Tender/Contract Particulars</t>
  </si>
  <si>
    <t>Supplier</t>
  </si>
  <si>
    <t>Department</t>
  </si>
  <si>
    <t>Award Price</t>
  </si>
  <si>
    <t>Award Date</t>
  </si>
  <si>
    <t>Award to Women</t>
  </si>
  <si>
    <t>LPO NO</t>
  </si>
  <si>
    <t>Status</t>
  </si>
  <si>
    <t>Youth &amp; Disabled</t>
  </si>
  <si>
    <t>Apple Laptop computer type-3</t>
  </si>
  <si>
    <t>Specicom Technologies Ltd</t>
  </si>
  <si>
    <t>Principal's office</t>
  </si>
  <si>
    <t>20/05/2020</t>
  </si>
  <si>
    <t>Delivered</t>
  </si>
  <si>
    <t>Laptop computer type- 2</t>
  </si>
  <si>
    <t>Computerways</t>
  </si>
  <si>
    <t>Registrar/ Secretary office</t>
  </si>
  <si>
    <t>ICT Equipment</t>
  </si>
  <si>
    <t>Netco Ltd</t>
  </si>
  <si>
    <t>IAGAS</t>
  </si>
  <si>
    <t>Office furniture</t>
  </si>
  <si>
    <t>Trupal Systems Ltd</t>
  </si>
  <si>
    <t>CASELAP - Parklands</t>
  </si>
  <si>
    <t>29/05/2020</t>
  </si>
  <si>
    <t>Painting materials</t>
  </si>
  <si>
    <t>Jurefa enterprises</t>
  </si>
  <si>
    <t>Totals</t>
  </si>
  <si>
    <t>Prepared by: Monicah mutunga</t>
  </si>
  <si>
    <t>Checked  by: Isaac K.Nyangau</t>
  </si>
  <si>
    <t>( Procurement Clerk , CHSS)</t>
  </si>
  <si>
    <t>(Procurement Officer, CHSS)</t>
  </si>
  <si>
    <t>Sign:</t>
  </si>
  <si>
    <t>Date:</t>
  </si>
  <si>
    <t xml:space="preserve">                                                                                                            UNIVERSITY OF NAIROBI</t>
  </si>
  <si>
    <t>COLLEGE OF HUMANITIES  AND SOCIAL  SCIENCES</t>
  </si>
  <si>
    <t>S/N</t>
  </si>
  <si>
    <t xml:space="preserve">Supplier/Contractor/Tender Name </t>
  </si>
  <si>
    <t xml:space="preserve">AGPO Cet No. </t>
  </si>
  <si>
    <t>Goods/Works/Non consultance/consultancy</t>
  </si>
  <si>
    <t xml:space="preserve">Method of Procurement </t>
  </si>
  <si>
    <t xml:space="preserve">Tender/Quotation Name and No. </t>
  </si>
  <si>
    <t>LPO/LSO Contract No.</t>
  </si>
  <si>
    <t xml:space="preserve">Contract Value </t>
  </si>
  <si>
    <t>Payment Status</t>
  </si>
  <si>
    <t>Heltz Tech Partners Ltd</t>
  </si>
  <si>
    <t>NT/PPD/2019/DGY/A/0010</t>
  </si>
  <si>
    <t>Goods</t>
  </si>
  <si>
    <t>RFQ</t>
  </si>
  <si>
    <t>Office furniture (UON/T/108/2018-2019)</t>
  </si>
  <si>
    <t>Payment in progress</t>
  </si>
  <si>
    <t>Jurefa Enterprises</t>
  </si>
  <si>
    <t>NO.NT/PPD/DGW/1389/W</t>
  </si>
  <si>
    <t>Painting materials (UON/CHSS/Q/65/02/2020)</t>
  </si>
  <si>
    <t>TOTALS</t>
  </si>
  <si>
    <t>PREPARED BY : MONICAH MUTUNGA</t>
  </si>
  <si>
    <t>CHECKED BY:ISAAC KEBASO NYANG'AU</t>
  </si>
  <si>
    <t>PROCUREMENT CLERK, CHSS</t>
  </si>
  <si>
    <t>PROCUREMENT OFFICER, CHSS</t>
  </si>
  <si>
    <t>PRINCIPAL, CHSS</t>
  </si>
  <si>
    <t>SIGN:</t>
  </si>
  <si>
    <t>DATE:</t>
  </si>
  <si>
    <t>UNIVERSITY OF NAIROBI</t>
  </si>
  <si>
    <t xml:space="preserve">COLLEGE OF HUMANITIES AND SOCIAL SCIENCES </t>
  </si>
  <si>
    <t>S/no</t>
  </si>
  <si>
    <t>Date Awarded</t>
  </si>
  <si>
    <t>Tender Name /Category</t>
  </si>
  <si>
    <t>Name of supplier/Company</t>
  </si>
  <si>
    <t>Physical Location of The Company</t>
  </si>
  <si>
    <t xml:space="preserve">Director's Names </t>
  </si>
  <si>
    <t>Directors Contacts</t>
  </si>
  <si>
    <t>Gender M/F</t>
  </si>
  <si>
    <t>Category</t>
  </si>
  <si>
    <t>LPO/ LSO/ Tender No.</t>
  </si>
  <si>
    <t>Amount (KSHs)</t>
  </si>
  <si>
    <t>Trupal systems Ltd</t>
  </si>
  <si>
    <t>Popman Hse, Moi avenue</t>
  </si>
  <si>
    <t>Paul Wamucii</t>
  </si>
  <si>
    <t>M</t>
  </si>
  <si>
    <t>W</t>
  </si>
  <si>
    <t>Sheikh Karume RD Waranga Hse-NRB</t>
  </si>
  <si>
    <t>Wambui Machugu</t>
  </si>
  <si>
    <t>F</t>
  </si>
  <si>
    <t>SUMMARY OF AWARDS</t>
  </si>
  <si>
    <t xml:space="preserve"> </t>
  </si>
  <si>
    <t>CATEGORY</t>
  </si>
  <si>
    <t>VALUE AWARDED</t>
  </si>
  <si>
    <t>YOUTH</t>
  </si>
  <si>
    <t xml:space="preserve">WOMEN </t>
  </si>
  <si>
    <t>PWD</t>
  </si>
  <si>
    <t>PREPARED BY: MONICAH MUTUNGA</t>
  </si>
  <si>
    <t>CHECKED BY: ISAAC K. NYANG'AU</t>
  </si>
  <si>
    <t>TOTAL PROCUREMENT BUDGET FOR THE FINANCIAL YEAR (KSHS)</t>
  </si>
  <si>
    <t>QUARTER'S EXPENDITURE TARGET ON LOCALLY PRODUCED GOODS AND SERVICES: AMOUNT (KSHS)  8,846,926.00</t>
  </si>
  <si>
    <t>PERCENTAGE %</t>
  </si>
  <si>
    <t>Tender Description</t>
  </si>
  <si>
    <t>Product/Service produced</t>
  </si>
  <si>
    <t>Name of Manufacturer/Service provider and product Brand Name</t>
  </si>
  <si>
    <t>Country of Manufactuer/ Origin</t>
  </si>
  <si>
    <t>Name of Supplier/Company/Contact</t>
  </si>
  <si>
    <t>Date Awarded/Purchased</t>
  </si>
  <si>
    <t>Contract Value/Amount(Kshs)</t>
  </si>
  <si>
    <t>Status of Payment</t>
  </si>
  <si>
    <t>Laptop computer type-3</t>
  </si>
  <si>
    <t>Specicom technologies Ltd</t>
  </si>
  <si>
    <t>Locally</t>
  </si>
  <si>
    <t>Laptop computer type - 2</t>
  </si>
  <si>
    <t>Computerways Ltd</t>
  </si>
  <si>
    <t xml:space="preserve">                                         Percentages Compliance Level (%)  100%                                                   </t>
  </si>
  <si>
    <t>Prepared by: Monicah Mutunga</t>
  </si>
  <si>
    <t>Checked by: Isaac K.Nyang'au</t>
  </si>
  <si>
    <t>Procurement Clerk, CHSS</t>
  </si>
  <si>
    <t>Proc. Officer, CHSS</t>
  </si>
  <si>
    <t xml:space="preserve">Date: </t>
  </si>
  <si>
    <t xml:space="preserve">                           UNIVERSITY OF NAIROBI</t>
  </si>
  <si>
    <t>COLLEGE OF HUMANITIES AND SOCIAL  SCIENCES</t>
  </si>
  <si>
    <t>REPORT FOR THE 30% AND 40% LOCALLY AWARDED</t>
  </si>
  <si>
    <t>MONTH</t>
  </si>
  <si>
    <t>TOTAL PURCHASES</t>
  </si>
  <si>
    <t>MAY</t>
  </si>
  <si>
    <t>TOTAL</t>
  </si>
  <si>
    <t>PREPARED BY:</t>
  </si>
  <si>
    <t>MONICAH MUTUNGA</t>
  </si>
  <si>
    <t xml:space="preserve">DATE: </t>
  </si>
  <si>
    <t>CHECKED BY:</t>
  </si>
  <si>
    <t>ISAAC K NYANG'AU</t>
  </si>
  <si>
    <t xml:space="preserve">              APPROVED BY:</t>
  </si>
  <si>
    <t>19/06/2020</t>
  </si>
  <si>
    <t>TK 130 Toner</t>
  </si>
  <si>
    <t>Department of History</t>
  </si>
  <si>
    <t>24/06/2020</t>
  </si>
  <si>
    <t>Photocopying papers</t>
  </si>
  <si>
    <t>Globus Technologies Ltd</t>
  </si>
  <si>
    <t>Executive heavy duty Secretarial Chairs</t>
  </si>
  <si>
    <t>principal's office</t>
  </si>
  <si>
    <t>29/06/2020</t>
  </si>
  <si>
    <t>Approved by: Prof.Mohamud A.Jama</t>
  </si>
  <si>
    <t xml:space="preserve"> Ag. Principal, CHSS</t>
  </si>
  <si>
    <t>TK 130 Toner(UON/T/108/2018-2019)</t>
  </si>
  <si>
    <t>NT/PPD/2019/DGW/E/1169</t>
  </si>
  <si>
    <t>CHSS/Q/070/02/2020</t>
  </si>
  <si>
    <t>APPROVED BY: PROF. MOHAMUD A. JAMA</t>
  </si>
  <si>
    <t xml:space="preserve"> Ag. PRINCIPAL, CHSS</t>
  </si>
  <si>
    <t>24/6/2020</t>
  </si>
  <si>
    <t>Tsavo road trading centre</t>
  </si>
  <si>
    <t>Kelvin Mwangi/Everlyne Wainaina</t>
  </si>
  <si>
    <t>Y</t>
  </si>
  <si>
    <t>Secretarial chair</t>
  </si>
  <si>
    <t>APPROVED BY: PROF.MOHAMUD A. JAMA</t>
  </si>
  <si>
    <t xml:space="preserve">   SIGN:</t>
  </si>
  <si>
    <t xml:space="preserve"> AppleLaptop computer type-3</t>
  </si>
  <si>
    <t>Globus Technologies</t>
  </si>
  <si>
    <t>Executive heavy duty Secretarial chairs</t>
  </si>
  <si>
    <t xml:space="preserve">                                        Total Amount Procured  in Quarter 3, May (Kshs) 1,183,540.00</t>
  </si>
  <si>
    <t xml:space="preserve">                                                                                   Quarter's percentage of the Total Procurement Budget (%)  is 3%                                    </t>
  </si>
  <si>
    <t xml:space="preserve">                                Cumulative percentage of the Total Procurement Budget (%) is 3%</t>
  </si>
  <si>
    <t xml:space="preserve">                                        Quarter Percentage of Locally Manufactured goods procured (%) is 13%</t>
  </si>
  <si>
    <t xml:space="preserve">                                                                    Quarter Percentage of imported goods procured (%) is 87%                            </t>
  </si>
  <si>
    <t>Approved by: Prof. Mohamud A. Jama</t>
  </si>
  <si>
    <t xml:space="preserve"> Ag.Principal, CHSS</t>
  </si>
  <si>
    <t>APRIL</t>
  </si>
  <si>
    <t>JUNE</t>
  </si>
  <si>
    <t>CHSS, Procurement Progress Report for Financial Year 2019-2020: Purchases for Qtr 4 2020, FY 2019-2020</t>
  </si>
  <si>
    <t xml:space="preserve">                                                                REPORT ON  30% PPRA FOR QUARTER 4 2020, FY 2019-2020</t>
  </si>
  <si>
    <t xml:space="preserve">30% TREASURY  REPORT ON PROCUREMENT AWARDS TO THE PREFERENCE GROUP FOR QTR 4  2020,FY   2019- 2020 </t>
  </si>
  <si>
    <t xml:space="preserve">                                     - QUARTER: 4  2020, FY 2019-2020</t>
  </si>
  <si>
    <t>PURCHASED OF GOOD AND SERVICES FY QUARTER 4 2020, FY 2019-2020</t>
  </si>
  <si>
    <t>PROF. MOHAMUD A.JAMA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</si>
</sst>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314">
    <xf numFmtId="0" fontId="0" fillId="0" borderId="0" xfId="0"/>
    <xf numFmtId="0" fontId="3" fillId="0" borderId="1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Fill="1" applyBorder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6" fillId="0" borderId="9" xfId="0" applyFont="1" applyBorder="1"/>
    <xf numFmtId="4" fontId="5" fillId="0" borderId="10" xfId="0" applyNumberFormat="1" applyFont="1" applyBorder="1" applyAlignment="1">
      <alignment horizontal="left"/>
    </xf>
    <xf numFmtId="14" fontId="5" fillId="0" borderId="9" xfId="0" applyNumberFormat="1" applyFont="1" applyBorder="1" applyAlignment="1">
      <alignment horizontal="left"/>
    </xf>
    <xf numFmtId="4" fontId="6" fillId="0" borderId="11" xfId="0" applyNumberFormat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9" xfId="0" applyFont="1" applyBorder="1" applyAlignment="1">
      <alignment horizontal="left" wrapText="1"/>
    </xf>
    <xf numFmtId="4" fontId="6" fillId="0" borderId="12" xfId="0" applyNumberFormat="1" applyFont="1" applyBorder="1" applyAlignment="1">
      <alignment horizontal="left"/>
    </xf>
    <xf numFmtId="14" fontId="6" fillId="0" borderId="12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" fontId="6" fillId="0" borderId="9" xfId="0" applyNumberFormat="1" applyFont="1" applyBorder="1" applyAlignment="1">
      <alignment horizontal="left"/>
    </xf>
    <xf numFmtId="4" fontId="6" fillId="0" borderId="6" xfId="0" applyNumberFormat="1" applyFont="1" applyBorder="1" applyAlignment="1">
      <alignment horizontal="left"/>
    </xf>
    <xf numFmtId="0" fontId="6" fillId="0" borderId="8" xfId="0" applyFont="1" applyBorder="1"/>
    <xf numFmtId="0" fontId="7" fillId="0" borderId="9" xfId="0" applyFont="1" applyBorder="1"/>
    <xf numFmtId="164" fontId="7" fillId="0" borderId="9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horizontal="left"/>
    </xf>
    <xf numFmtId="0" fontId="6" fillId="0" borderId="10" xfId="0" applyFont="1" applyBorder="1"/>
    <xf numFmtId="0" fontId="5" fillId="0" borderId="8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right"/>
    </xf>
    <xf numFmtId="164" fontId="8" fillId="0" borderId="9" xfId="1" applyNumberFormat="1" applyFont="1" applyBorder="1"/>
    <xf numFmtId="0" fontId="8" fillId="0" borderId="10" xfId="0" applyFont="1" applyBorder="1"/>
    <xf numFmtId="0" fontId="8" fillId="0" borderId="8" xfId="0" applyFont="1" applyBorder="1"/>
    <xf numFmtId="0" fontId="9" fillId="0" borderId="9" xfId="0" applyFont="1" applyBorder="1"/>
    <xf numFmtId="164" fontId="9" fillId="0" borderId="9" xfId="1" applyNumberFormat="1" applyFont="1" applyBorder="1"/>
    <xf numFmtId="0" fontId="10" fillId="0" borderId="9" xfId="0" applyFont="1" applyBorder="1"/>
    <xf numFmtId="164" fontId="10" fillId="0" borderId="10" xfId="1" applyNumberFormat="1" applyFont="1" applyBorder="1"/>
    <xf numFmtId="164" fontId="9" fillId="0" borderId="10" xfId="1" applyNumberFormat="1" applyFont="1" applyBorder="1"/>
    <xf numFmtId="0" fontId="8" fillId="0" borderId="13" xfId="0" applyFont="1" applyBorder="1"/>
    <xf numFmtId="0" fontId="9" fillId="0" borderId="14" xfId="0" applyFont="1" applyBorder="1"/>
    <xf numFmtId="0" fontId="10" fillId="0" borderId="14" xfId="0" applyFont="1" applyBorder="1" applyAlignment="1">
      <alignment horizontal="right"/>
    </xf>
    <xf numFmtId="164" fontId="10" fillId="0" borderId="17" xfId="1" applyNumberFormat="1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0" xfId="0" applyFont="1" applyBorder="1"/>
    <xf numFmtId="0" fontId="8" fillId="0" borderId="0" xfId="0" applyFont="1" applyBorder="1"/>
    <xf numFmtId="0" fontId="5" fillId="0" borderId="22" xfId="0" applyFont="1" applyBorder="1"/>
    <xf numFmtId="0" fontId="8" fillId="0" borderId="5" xfId="0" applyFont="1" applyBorder="1" applyAlignment="1"/>
    <xf numFmtId="0" fontId="6" fillId="0" borderId="6" xfId="0" applyFont="1" applyBorder="1" applyAlignment="1"/>
    <xf numFmtId="0" fontId="6" fillId="0" borderId="12" xfId="0" applyFont="1" applyBorder="1" applyAlignment="1"/>
    <xf numFmtId="0" fontId="5" fillId="0" borderId="10" xfId="0" applyFont="1" applyBorder="1"/>
    <xf numFmtId="43" fontId="8" fillId="2" borderId="8" xfId="1" applyFont="1" applyFill="1" applyBorder="1"/>
    <xf numFmtId="43" fontId="8" fillId="2" borderId="9" xfId="1" applyFont="1" applyFill="1" applyBorder="1" applyAlignment="1">
      <alignment wrapText="1"/>
    </xf>
    <xf numFmtId="43" fontId="8" fillId="2" borderId="9" xfId="1" applyFont="1" applyFill="1" applyBorder="1"/>
    <xf numFmtId="43" fontId="8" fillId="2" borderId="9" xfId="1" applyFont="1" applyFill="1" applyBorder="1" applyAlignment="1">
      <alignment horizontal="center" wrapText="1"/>
    </xf>
    <xf numFmtId="43" fontId="8" fillId="2" borderId="9" xfId="1" applyFont="1" applyFill="1" applyBorder="1" applyAlignment="1">
      <alignment horizontal="left" wrapText="1"/>
    </xf>
    <xf numFmtId="43" fontId="8" fillId="2" borderId="7" xfId="1" applyFont="1" applyFill="1" applyBorder="1" applyAlignment="1">
      <alignment wrapText="1"/>
    </xf>
    <xf numFmtId="0" fontId="5" fillId="0" borderId="8" xfId="0" applyFont="1" applyBorder="1" applyAlignment="1">
      <alignment vertical="top"/>
    </xf>
    <xf numFmtId="0" fontId="4" fillId="0" borderId="23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wrapText="1"/>
    </xf>
    <xf numFmtId="43" fontId="4" fillId="0" borderId="10" xfId="1" applyFont="1" applyBorder="1" applyAlignment="1"/>
    <xf numFmtId="3" fontId="5" fillId="0" borderId="7" xfId="0" applyNumberFormat="1" applyFont="1" applyBorder="1"/>
    <xf numFmtId="0" fontId="4" fillId="0" borderId="9" xfId="0" applyFont="1" applyFill="1" applyBorder="1" applyAlignment="1">
      <alignment vertical="top"/>
    </xf>
    <xf numFmtId="14" fontId="4" fillId="0" borderId="9" xfId="0" applyNumberFormat="1" applyFont="1" applyBorder="1" applyAlignment="1">
      <alignment horizontal="left" vertical="top" wrapText="1"/>
    </xf>
    <xf numFmtId="0" fontId="5" fillId="0" borderId="9" xfId="0" applyFont="1" applyBorder="1" applyAlignment="1">
      <alignment vertical="top"/>
    </xf>
    <xf numFmtId="14" fontId="5" fillId="0" borderId="9" xfId="0" applyNumberFormat="1" applyFont="1" applyBorder="1" applyAlignment="1">
      <alignment horizontal="left" vertical="top"/>
    </xf>
    <xf numFmtId="0" fontId="6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/>
    </xf>
    <xf numFmtId="43" fontId="5" fillId="0" borderId="9" xfId="1" applyFont="1" applyBorder="1" applyAlignment="1">
      <alignment vertical="top"/>
    </xf>
    <xf numFmtId="3" fontId="5" fillId="0" borderId="7" xfId="0" applyNumberFormat="1" applyFont="1" applyBorder="1" applyAlignment="1">
      <alignment vertical="top"/>
    </xf>
    <xf numFmtId="0" fontId="11" fillId="0" borderId="9" xfId="0" applyFont="1" applyBorder="1"/>
    <xf numFmtId="0" fontId="4" fillId="0" borderId="9" xfId="0" applyFont="1" applyBorder="1" applyAlignment="1">
      <alignment horizontal="right"/>
    </xf>
    <xf numFmtId="43" fontId="11" fillId="0" borderId="9" xfId="1" applyFont="1" applyBorder="1"/>
    <xf numFmtId="3" fontId="8" fillId="0" borderId="7" xfId="0" applyNumberFormat="1" applyFont="1" applyBorder="1"/>
    <xf numFmtId="14" fontId="5" fillId="0" borderId="0" xfId="0" applyNumberFormat="1" applyFont="1" applyBorder="1"/>
    <xf numFmtId="43" fontId="8" fillId="0" borderId="0" xfId="0" applyNumberFormat="1" applyFont="1" applyBorder="1"/>
    <xf numFmtId="0" fontId="8" fillId="0" borderId="21" xfId="0" applyFont="1" applyBorder="1"/>
    <xf numFmtId="0" fontId="8" fillId="0" borderId="0" xfId="0" applyFont="1" applyBorder="1" applyAlignment="1"/>
    <xf numFmtId="0" fontId="5" fillId="0" borderId="0" xfId="0" applyFont="1" applyBorder="1" applyAlignment="1">
      <alignment horizontal="left"/>
    </xf>
    <xf numFmtId="0" fontId="8" fillId="0" borderId="22" xfId="0" applyFont="1" applyBorder="1" applyAlignment="1"/>
    <xf numFmtId="0" fontId="7" fillId="0" borderId="0" xfId="0" applyFont="1" applyBorder="1"/>
    <xf numFmtId="0" fontId="6" fillId="0" borderId="0" xfId="0" applyFont="1" applyBorder="1"/>
    <xf numFmtId="0" fontId="8" fillId="0" borderId="21" xfId="0" applyFont="1" applyBorder="1" applyAlignment="1"/>
    <xf numFmtId="0" fontId="12" fillId="0" borderId="21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2" xfId="0" applyFont="1" applyBorder="1"/>
    <xf numFmtId="0" fontId="5" fillId="3" borderId="8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center" wrapText="1"/>
    </xf>
    <xf numFmtId="14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vertical="top" wrapText="1"/>
    </xf>
    <xf numFmtId="0" fontId="0" fillId="0" borderId="9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0" fillId="0" borderId="9" xfId="0" applyFont="1" applyBorder="1" applyAlignment="1">
      <alignment horizontal="right" wrapText="1"/>
    </xf>
    <xf numFmtId="0" fontId="12" fillId="0" borderId="8" xfId="0" applyFont="1" applyBorder="1"/>
    <xf numFmtId="14" fontId="8" fillId="0" borderId="9" xfId="0" applyNumberFormat="1" applyFont="1" applyBorder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right"/>
    </xf>
    <xf numFmtId="43" fontId="8" fillId="0" borderId="10" xfId="1" applyFont="1" applyBorder="1" applyAlignment="1"/>
    <xf numFmtId="0" fontId="12" fillId="0" borderId="21" xfId="0" applyFont="1" applyBorder="1"/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14" fillId="0" borderId="9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164" fontId="5" fillId="0" borderId="9" xfId="0" applyNumberFormat="1" applyFont="1" applyBorder="1"/>
    <xf numFmtId="9" fontId="5" fillId="0" borderId="9" xfId="2" applyFont="1" applyBorder="1" applyAlignment="1">
      <alignment horizontal="left"/>
    </xf>
    <xf numFmtId="9" fontId="8" fillId="0" borderId="9" xfId="2" applyFont="1" applyBorder="1" applyAlignment="1">
      <alignment horizontal="left"/>
    </xf>
    <xf numFmtId="9" fontId="8" fillId="0" borderId="9" xfId="0" applyNumberFormat="1" applyFont="1" applyBorder="1" applyAlignment="1">
      <alignment horizontal="left"/>
    </xf>
    <xf numFmtId="43" fontId="5" fillId="0" borderId="9" xfId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3" fontId="8" fillId="0" borderId="9" xfId="1" applyFont="1" applyBorder="1" applyAlignment="1"/>
    <xf numFmtId="0" fontId="8" fillId="0" borderId="12" xfId="0" applyFont="1" applyBorder="1" applyAlignment="1">
      <alignment horizontal="left"/>
    </xf>
    <xf numFmtId="43" fontId="12" fillId="0" borderId="22" xfId="0" applyNumberFormat="1" applyFont="1" applyBorder="1"/>
    <xf numFmtId="43" fontId="5" fillId="0" borderId="0" xfId="1" applyFont="1" applyBorder="1" applyAlignment="1"/>
    <xf numFmtId="9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0" fontId="8" fillId="0" borderId="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0" borderId="18" xfId="0" applyFont="1" applyBorder="1" applyAlignment="1"/>
    <xf numFmtId="0" fontId="8" fillId="0" borderId="19" xfId="0" applyFont="1" applyBorder="1" applyAlignment="1"/>
    <xf numFmtId="0" fontId="8" fillId="0" borderId="20" xfId="0" applyFont="1" applyBorder="1" applyAlignment="1"/>
    <xf numFmtId="3" fontId="8" fillId="0" borderId="0" xfId="0" applyNumberFormat="1" applyFont="1" applyBorder="1" applyAlignment="1">
      <alignment wrapText="1"/>
    </xf>
    <xf numFmtId="14" fontId="5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/>
    <xf numFmtId="0" fontId="8" fillId="0" borderId="2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9" fontId="8" fillId="0" borderId="0" xfId="0" applyNumberFormat="1" applyFont="1" applyBorder="1" applyAlignment="1"/>
    <xf numFmtId="0" fontId="8" fillId="0" borderId="9" xfId="0" applyFont="1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4" fontId="5" fillId="0" borderId="9" xfId="0" applyNumberFormat="1" applyFont="1" applyBorder="1" applyAlignment="1">
      <alignment horizontal="right" wrapText="1"/>
    </xf>
    <xf numFmtId="0" fontId="5" fillId="0" borderId="7" xfId="0" applyFont="1" applyBorder="1"/>
    <xf numFmtId="0" fontId="4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14" fontId="5" fillId="0" borderId="9" xfId="0" applyNumberFormat="1" applyFont="1" applyBorder="1" applyAlignment="1">
      <alignment vertical="top"/>
    </xf>
    <xf numFmtId="43" fontId="5" fillId="0" borderId="9" xfId="1" applyFont="1" applyBorder="1" applyAlignment="1">
      <alignment horizontal="right" vertical="top"/>
    </xf>
    <xf numFmtId="0" fontId="5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11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4" fillId="0" borderId="9" xfId="3" applyFont="1" applyBorder="1" applyAlignment="1">
      <alignment horizontal="left" vertical="center" wrapText="1"/>
    </xf>
    <xf numFmtId="14" fontId="4" fillId="0" borderId="9" xfId="0" applyNumberFormat="1" applyFont="1" applyBorder="1" applyAlignment="1"/>
    <xf numFmtId="43" fontId="5" fillId="0" borderId="12" xfId="1" applyFont="1" applyBorder="1"/>
    <xf numFmtId="0" fontId="5" fillId="0" borderId="9" xfId="0" applyFont="1" applyBorder="1" applyAlignment="1">
      <alignment horizontal="right"/>
    </xf>
    <xf numFmtId="43" fontId="5" fillId="0" borderId="28" xfId="1" applyFont="1" applyBorder="1"/>
    <xf numFmtId="0" fontId="5" fillId="0" borderId="29" xfId="0" applyFont="1" applyBorder="1" applyAlignment="1">
      <alignment horizontal="right"/>
    </xf>
    <xf numFmtId="0" fontId="8" fillId="0" borderId="30" xfId="0" applyFont="1" applyBorder="1"/>
    <xf numFmtId="0" fontId="8" fillId="0" borderId="31" xfId="0" applyFont="1" applyBorder="1"/>
    <xf numFmtId="43" fontId="8" fillId="0" borderId="31" xfId="1" applyFont="1" applyBorder="1"/>
    <xf numFmtId="0" fontId="8" fillId="0" borderId="6" xfId="0" applyFont="1" applyBorder="1"/>
    <xf numFmtId="43" fontId="8" fillId="0" borderId="6" xfId="1" applyFont="1" applyBorder="1"/>
    <xf numFmtId="43" fontId="5" fillId="0" borderId="32" xfId="1" applyFont="1" applyBorder="1"/>
    <xf numFmtId="0" fontId="8" fillId="0" borderId="29" xfId="0" applyFont="1" applyBorder="1"/>
    <xf numFmtId="0" fontId="5" fillId="0" borderId="6" xfId="0" applyFont="1" applyBorder="1"/>
    <xf numFmtId="43" fontId="8" fillId="0" borderId="7" xfId="1" applyFont="1" applyBorder="1"/>
    <xf numFmtId="0" fontId="8" fillId="0" borderId="5" xfId="0" applyFont="1" applyBorder="1"/>
    <xf numFmtId="0" fontId="8" fillId="0" borderId="6" xfId="0" applyFont="1" applyBorder="1" applyAlignment="1"/>
    <xf numFmtId="43" fontId="5" fillId="0" borderId="7" xfId="1" applyFont="1" applyBorder="1"/>
    <xf numFmtId="0" fontId="8" fillId="0" borderId="33" xfId="0" applyFont="1" applyBorder="1"/>
    <xf numFmtId="0" fontId="8" fillId="0" borderId="16" xfId="0" applyFont="1" applyBorder="1"/>
    <xf numFmtId="43" fontId="8" fillId="0" borderId="14" xfId="1" applyFont="1" applyBorder="1"/>
    <xf numFmtId="0" fontId="5" fillId="0" borderId="14" xfId="0" applyFont="1" applyBorder="1" applyAlignment="1">
      <alignment horizontal="right"/>
    </xf>
    <xf numFmtId="0" fontId="8" fillId="0" borderId="34" xfId="0" applyFont="1" applyBorder="1"/>
    <xf numFmtId="0" fontId="5" fillId="0" borderId="34" xfId="0" applyFont="1" applyBorder="1" applyAlignment="1">
      <alignment horizontal="right"/>
    </xf>
    <xf numFmtId="43" fontId="5" fillId="0" borderId="35" xfId="1" applyFont="1" applyBorder="1"/>
    <xf numFmtId="0" fontId="16" fillId="0" borderId="8" xfId="0" applyFont="1" applyBorder="1" applyAlignment="1"/>
    <xf numFmtId="0" fontId="16" fillId="0" borderId="9" xfId="0" applyFont="1" applyBorder="1" applyAlignment="1"/>
    <xf numFmtId="0" fontId="0" fillId="0" borderId="10" xfId="0" applyFont="1" applyBorder="1"/>
    <xf numFmtId="9" fontId="2" fillId="0" borderId="9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Font="1" applyBorder="1" applyAlignment="1">
      <alignment horizontal="center"/>
    </xf>
    <xf numFmtId="4" fontId="0" fillId="0" borderId="12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2" fillId="0" borderId="11" xfId="0" applyNumberFormat="1" applyFont="1" applyBorder="1" applyAlignment="1"/>
    <xf numFmtId="164" fontId="2" fillId="0" borderId="7" xfId="0" applyNumberFormat="1" applyFont="1" applyBorder="1" applyAlignment="1"/>
    <xf numFmtId="0" fontId="0" fillId="0" borderId="9" xfId="0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3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1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/>
    <xf numFmtId="0" fontId="14" fillId="0" borderId="6" xfId="0" applyFont="1" applyBorder="1" applyAlignment="1"/>
    <xf numFmtId="0" fontId="0" fillId="0" borderId="38" xfId="0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0" fillId="0" borderId="39" xfId="0" applyBorder="1" applyAlignment="1">
      <alignment horizontal="center"/>
    </xf>
    <xf numFmtId="0" fontId="14" fillId="0" borderId="40" xfId="0" applyFont="1" applyBorder="1" applyAlignment="1"/>
    <xf numFmtId="0" fontId="14" fillId="0" borderId="41" xfId="0" applyFont="1" applyBorder="1" applyAlignment="1"/>
    <xf numFmtId="0" fontId="14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4" fillId="0" borderId="5" xfId="0" applyFont="1" applyBorder="1" applyAlignment="1"/>
    <xf numFmtId="0" fontId="14" fillId="0" borderId="12" xfId="0" applyFont="1" applyBorder="1" applyAlignment="1"/>
    <xf numFmtId="0" fontId="14" fillId="0" borderId="24" xfId="0" applyFont="1" applyBorder="1" applyAlignment="1"/>
    <xf numFmtId="0" fontId="14" fillId="0" borderId="42" xfId="0" applyFont="1" applyBorder="1" applyAlignment="1"/>
    <xf numFmtId="0" fontId="2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4" fontId="6" fillId="0" borderId="9" xfId="0" applyNumberFormat="1" applyFont="1" applyBorder="1" applyAlignment="1">
      <alignment horizontal="left" wrapText="1"/>
    </xf>
    <xf numFmtId="0" fontId="4" fillId="0" borderId="9" xfId="0" applyFont="1" applyBorder="1" applyAlignment="1"/>
    <xf numFmtId="0" fontId="4" fillId="0" borderId="9" xfId="0" applyFont="1" applyFill="1" applyBorder="1" applyAlignment="1">
      <alignment vertical="top" wrapText="1"/>
    </xf>
    <xf numFmtId="43" fontId="4" fillId="0" borderId="11" xfId="1" applyFont="1" applyBorder="1" applyAlignment="1"/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/>
    </xf>
    <xf numFmtId="43" fontId="4" fillId="0" borderId="10" xfId="1" applyFont="1" applyBorder="1" applyAlignment="1">
      <alignment vertical="top"/>
    </xf>
    <xf numFmtId="0" fontId="6" fillId="0" borderId="9" xfId="0" applyFont="1" applyBorder="1" applyAlignment="1">
      <alignment horizontal="left" vertical="top" wrapText="1"/>
    </xf>
    <xf numFmtId="14" fontId="4" fillId="0" borderId="9" xfId="0" applyNumberFormat="1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vertical="top"/>
    </xf>
    <xf numFmtId="0" fontId="2" fillId="0" borderId="12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164" fontId="9" fillId="0" borderId="15" xfId="1" applyNumberFormat="1" applyFont="1" applyBorder="1" applyAlignment="1">
      <alignment horizontal="left"/>
    </xf>
    <xf numFmtId="164" fontId="9" fillId="0" borderId="16" xfId="1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18" xfId="0" applyFont="1" applyBorder="1" applyAlignment="1"/>
    <xf numFmtId="0" fontId="5" fillId="0" borderId="19" xfId="0" applyFont="1" applyBorder="1" applyAlignment="1"/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10" fillId="0" borderId="25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9" xfId="0" applyNumberFormat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2" sqref="A2:I22"/>
    </sheetView>
  </sheetViews>
  <sheetFormatPr defaultRowHeight="15" x14ac:dyDescent="0.25"/>
  <cols>
    <col min="1" max="1" width="7" customWidth="1"/>
    <col min="2" max="2" width="17.42578125" customWidth="1"/>
    <col min="3" max="3" width="17.7109375" customWidth="1"/>
    <col min="4" max="4" width="18.5703125" customWidth="1"/>
    <col min="5" max="5" width="12.85546875" customWidth="1"/>
    <col min="6" max="6" width="10.28515625" customWidth="1"/>
    <col min="7" max="7" width="13" customWidth="1"/>
    <col min="8" max="8" width="7.5703125" customWidth="1"/>
    <col min="9" max="9" width="12.5703125" customWidth="1"/>
  </cols>
  <sheetData>
    <row r="1" spans="1:9" ht="15.75" thickBot="1" x14ac:dyDescent="0.3"/>
    <row r="2" spans="1:9" ht="16.5" x14ac:dyDescent="0.3">
      <c r="A2" s="1" t="s">
        <v>0</v>
      </c>
      <c r="B2" s="253" t="s">
        <v>164</v>
      </c>
      <c r="C2" s="254"/>
      <c r="D2" s="254"/>
      <c r="E2" s="254"/>
      <c r="F2" s="254"/>
      <c r="G2" s="254"/>
      <c r="H2" s="254"/>
      <c r="I2" s="255"/>
    </row>
    <row r="3" spans="1:9" ht="16.5" x14ac:dyDescent="0.3">
      <c r="A3" s="256" t="s">
        <v>1</v>
      </c>
      <c r="B3" s="257"/>
      <c r="C3" s="257"/>
      <c r="D3" s="257"/>
      <c r="E3" s="257"/>
      <c r="F3" s="257"/>
      <c r="G3" s="257"/>
      <c r="H3" s="257"/>
      <c r="I3" s="258"/>
    </row>
    <row r="4" spans="1:9" ht="26.25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4" t="s">
        <v>8</v>
      </c>
      <c r="H4" s="4" t="s">
        <v>9</v>
      </c>
      <c r="I4" s="5" t="s">
        <v>10</v>
      </c>
    </row>
    <row r="5" spans="1:9" x14ac:dyDescent="0.25">
      <c r="A5" s="2"/>
      <c r="B5" s="6"/>
      <c r="C5" s="4"/>
      <c r="D5" s="6"/>
      <c r="E5" s="4"/>
      <c r="F5" s="6"/>
      <c r="G5" s="4" t="s">
        <v>11</v>
      </c>
      <c r="H5" s="4"/>
      <c r="I5" s="7"/>
    </row>
    <row r="6" spans="1:9" ht="26.25" x14ac:dyDescent="0.25">
      <c r="A6" s="8">
        <v>1</v>
      </c>
      <c r="B6" s="10" t="s">
        <v>12</v>
      </c>
      <c r="C6" s="10" t="s">
        <v>13</v>
      </c>
      <c r="D6" s="11" t="s">
        <v>14</v>
      </c>
      <c r="E6" s="12">
        <v>254000</v>
      </c>
      <c r="F6" s="13" t="s">
        <v>15</v>
      </c>
      <c r="G6" s="14"/>
      <c r="H6" s="15">
        <v>287350</v>
      </c>
      <c r="I6" s="16" t="s">
        <v>16</v>
      </c>
    </row>
    <row r="7" spans="1:9" ht="26.25" x14ac:dyDescent="0.25">
      <c r="A7" s="8">
        <v>2</v>
      </c>
      <c r="B7" s="17" t="s">
        <v>17</v>
      </c>
      <c r="C7" s="17" t="s">
        <v>18</v>
      </c>
      <c r="D7" s="62" t="s">
        <v>19</v>
      </c>
      <c r="E7" s="18">
        <v>125900</v>
      </c>
      <c r="F7" s="19" t="s">
        <v>15</v>
      </c>
      <c r="G7" s="18"/>
      <c r="H7" s="15">
        <v>287351</v>
      </c>
      <c r="I7" s="16" t="s">
        <v>16</v>
      </c>
    </row>
    <row r="8" spans="1:9" x14ac:dyDescent="0.25">
      <c r="A8" s="8">
        <v>3</v>
      </c>
      <c r="B8" s="20" t="s">
        <v>20</v>
      </c>
      <c r="C8" s="20" t="s">
        <v>21</v>
      </c>
      <c r="D8" s="11" t="s">
        <v>22</v>
      </c>
      <c r="E8" s="21">
        <v>263350</v>
      </c>
      <c r="F8" s="19" t="s">
        <v>15</v>
      </c>
      <c r="G8" s="22"/>
      <c r="H8" s="15">
        <v>287352</v>
      </c>
      <c r="I8" s="16" t="s">
        <v>16</v>
      </c>
    </row>
    <row r="9" spans="1:9" x14ac:dyDescent="0.25">
      <c r="A9" s="8">
        <v>4</v>
      </c>
      <c r="B9" s="20" t="s">
        <v>23</v>
      </c>
      <c r="C9" s="20" t="s">
        <v>24</v>
      </c>
      <c r="D9" s="11" t="s">
        <v>25</v>
      </c>
      <c r="E9" s="21">
        <v>163280</v>
      </c>
      <c r="F9" s="19" t="s">
        <v>26</v>
      </c>
      <c r="G9" s="22">
        <v>163280</v>
      </c>
      <c r="H9" s="15">
        <v>287348</v>
      </c>
      <c r="I9" s="16" t="s">
        <v>16</v>
      </c>
    </row>
    <row r="10" spans="1:9" x14ac:dyDescent="0.25">
      <c r="A10" s="8">
        <v>5</v>
      </c>
      <c r="B10" s="20" t="s">
        <v>27</v>
      </c>
      <c r="C10" s="20" t="s">
        <v>28</v>
      </c>
      <c r="D10" s="11" t="s">
        <v>25</v>
      </c>
      <c r="E10" s="21">
        <v>27350</v>
      </c>
      <c r="F10" s="19" t="s">
        <v>26</v>
      </c>
      <c r="G10" s="22">
        <v>27350</v>
      </c>
      <c r="H10" s="15">
        <v>287349</v>
      </c>
      <c r="I10" s="16" t="s">
        <v>16</v>
      </c>
    </row>
    <row r="11" spans="1:9" ht="29.25" customHeight="1" x14ac:dyDescent="0.25">
      <c r="A11" s="8">
        <v>6</v>
      </c>
      <c r="B11" s="10" t="s">
        <v>12</v>
      </c>
      <c r="C11" s="10" t="s">
        <v>13</v>
      </c>
      <c r="D11" s="11" t="s">
        <v>14</v>
      </c>
      <c r="E11" s="12">
        <v>254000</v>
      </c>
      <c r="F11" s="13" t="s">
        <v>129</v>
      </c>
      <c r="G11" s="14"/>
      <c r="H11" s="15">
        <v>287350</v>
      </c>
      <c r="I11" s="16" t="s">
        <v>16</v>
      </c>
    </row>
    <row r="12" spans="1:9" x14ac:dyDescent="0.25">
      <c r="A12" s="8">
        <v>7</v>
      </c>
      <c r="B12" s="17" t="s">
        <v>130</v>
      </c>
      <c r="C12" s="17" t="s">
        <v>47</v>
      </c>
      <c r="D12" s="11" t="s">
        <v>131</v>
      </c>
      <c r="E12" s="18">
        <v>12000</v>
      </c>
      <c r="F12" s="19" t="s">
        <v>132</v>
      </c>
      <c r="G12" s="18">
        <v>12000</v>
      </c>
      <c r="H12" s="15">
        <v>287351</v>
      </c>
      <c r="I12" s="16" t="s">
        <v>16</v>
      </c>
    </row>
    <row r="13" spans="1:9" x14ac:dyDescent="0.25">
      <c r="A13" s="8">
        <v>8</v>
      </c>
      <c r="B13" s="20" t="s">
        <v>133</v>
      </c>
      <c r="C13" s="20" t="s">
        <v>134</v>
      </c>
      <c r="D13" s="11" t="s">
        <v>131</v>
      </c>
      <c r="E13" s="21">
        <v>30160</v>
      </c>
      <c r="F13" s="19" t="s">
        <v>132</v>
      </c>
      <c r="G13" s="22"/>
      <c r="H13" s="15">
        <v>287352</v>
      </c>
      <c r="I13" s="16" t="s">
        <v>16</v>
      </c>
    </row>
    <row r="14" spans="1:9" x14ac:dyDescent="0.25">
      <c r="A14" s="8">
        <v>9</v>
      </c>
      <c r="B14" s="20" t="s">
        <v>135</v>
      </c>
      <c r="C14" s="20" t="s">
        <v>24</v>
      </c>
      <c r="D14" s="62" t="s">
        <v>136</v>
      </c>
      <c r="E14" s="233">
        <v>53550</v>
      </c>
      <c r="F14" s="19" t="s">
        <v>137</v>
      </c>
      <c r="G14" s="22">
        <v>53550</v>
      </c>
      <c r="H14" s="15">
        <v>287354</v>
      </c>
      <c r="I14" s="16" t="s">
        <v>16</v>
      </c>
    </row>
    <row r="15" spans="1:9" x14ac:dyDescent="0.25">
      <c r="A15" s="23"/>
      <c r="B15" s="24" t="s">
        <v>29</v>
      </c>
      <c r="C15" s="11"/>
      <c r="D15" s="11"/>
      <c r="E15" s="25">
        <v>1183590</v>
      </c>
      <c r="F15" s="11"/>
      <c r="G15" s="26">
        <v>256180</v>
      </c>
      <c r="H15" s="11"/>
      <c r="I15" s="27"/>
    </row>
    <row r="16" spans="1:9" x14ac:dyDescent="0.25">
      <c r="A16" s="8"/>
      <c r="B16" s="20"/>
      <c r="C16" s="20"/>
      <c r="D16" s="11"/>
      <c r="E16" s="21"/>
      <c r="F16" s="19"/>
      <c r="G16" s="22"/>
      <c r="H16" s="15"/>
      <c r="I16" s="16"/>
    </row>
    <row r="17" spans="1:9" x14ac:dyDescent="0.25">
      <c r="A17" s="259"/>
      <c r="B17" s="260"/>
      <c r="C17" s="260"/>
      <c r="D17" s="260"/>
      <c r="E17" s="260"/>
      <c r="F17" s="260"/>
      <c r="G17" s="260"/>
      <c r="H17" s="260"/>
      <c r="I17" s="261"/>
    </row>
    <row r="18" spans="1:9" x14ac:dyDescent="0.25">
      <c r="A18" s="28"/>
      <c r="B18" s="9"/>
      <c r="C18" s="9"/>
      <c r="D18" s="29"/>
      <c r="E18" s="9"/>
      <c r="F18" s="30"/>
      <c r="G18" s="31"/>
      <c r="H18" s="29"/>
      <c r="I18" s="32"/>
    </row>
    <row r="19" spans="1:9" ht="16.5" x14ac:dyDescent="0.3">
      <c r="A19" s="33"/>
      <c r="B19" s="262" t="s">
        <v>30</v>
      </c>
      <c r="C19" s="263"/>
      <c r="D19" s="34" t="s">
        <v>31</v>
      </c>
      <c r="E19" s="35"/>
      <c r="F19" s="36"/>
      <c r="G19" s="35" t="s">
        <v>138</v>
      </c>
      <c r="H19" s="36"/>
      <c r="I19" s="37"/>
    </row>
    <row r="20" spans="1:9" ht="16.5" x14ac:dyDescent="0.3">
      <c r="A20" s="33"/>
      <c r="B20" s="34" t="s">
        <v>32</v>
      </c>
      <c r="C20" s="34"/>
      <c r="D20" s="34" t="s">
        <v>33</v>
      </c>
      <c r="E20" s="34"/>
      <c r="F20" s="36"/>
      <c r="G20" s="262" t="s">
        <v>139</v>
      </c>
      <c r="H20" s="264"/>
      <c r="I20" s="38"/>
    </row>
    <row r="21" spans="1:9" ht="16.5" x14ac:dyDescent="0.3">
      <c r="A21" s="33"/>
      <c r="B21" s="34" t="s">
        <v>34</v>
      </c>
      <c r="C21" s="34"/>
      <c r="D21" s="262" t="s">
        <v>34</v>
      </c>
      <c r="E21" s="264"/>
      <c r="F21" s="36"/>
      <c r="G21" s="262" t="s">
        <v>34</v>
      </c>
      <c r="H21" s="264"/>
      <c r="I21" s="37"/>
    </row>
    <row r="22" spans="1:9" ht="17.25" thickBot="1" x14ac:dyDescent="0.35">
      <c r="A22" s="39"/>
      <c r="B22" s="40" t="s">
        <v>35</v>
      </c>
      <c r="C22" s="40"/>
      <c r="D22" s="249" t="s">
        <v>35</v>
      </c>
      <c r="E22" s="250"/>
      <c r="F22" s="41"/>
      <c r="G22" s="251" t="s">
        <v>35</v>
      </c>
      <c r="H22" s="252"/>
      <c r="I22" s="42"/>
    </row>
  </sheetData>
  <mergeCells count="9">
    <mergeCell ref="D22:E22"/>
    <mergeCell ref="G22:H22"/>
    <mergeCell ref="B2:I2"/>
    <mergeCell ref="A3:I3"/>
    <mergeCell ref="A17:I17"/>
    <mergeCell ref="B19:C19"/>
    <mergeCell ref="G20:H20"/>
    <mergeCell ref="D21:E21"/>
    <mergeCell ref="G21:H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2" sqref="A2:I17"/>
    </sheetView>
  </sheetViews>
  <sheetFormatPr defaultRowHeight="15" x14ac:dyDescent="0.25"/>
  <cols>
    <col min="1" max="1" width="6" customWidth="1"/>
    <col min="2" max="2" width="13.42578125" customWidth="1"/>
    <col min="3" max="3" width="12.85546875" customWidth="1"/>
    <col min="4" max="4" width="16.28515625" customWidth="1"/>
    <col min="6" max="6" width="20.42578125" customWidth="1"/>
    <col min="7" max="7" width="8" customWidth="1"/>
    <col min="8" max="8" width="10.42578125" customWidth="1"/>
    <col min="9" max="9" width="15.140625" customWidth="1"/>
  </cols>
  <sheetData>
    <row r="1" spans="1:9" ht="15.75" thickBot="1" x14ac:dyDescent="0.3"/>
    <row r="2" spans="1:9" x14ac:dyDescent="0.25">
      <c r="A2" s="268" t="s">
        <v>36</v>
      </c>
      <c r="B2" s="269"/>
      <c r="C2" s="269"/>
      <c r="D2" s="269"/>
      <c r="E2" s="269"/>
      <c r="F2" s="269"/>
      <c r="G2" s="269"/>
      <c r="H2" s="43"/>
      <c r="I2" s="44"/>
    </row>
    <row r="3" spans="1:9" x14ac:dyDescent="0.25">
      <c r="A3" s="45"/>
      <c r="B3" s="46"/>
      <c r="C3" s="46"/>
      <c r="D3" s="47" t="s">
        <v>37</v>
      </c>
      <c r="E3" s="47"/>
      <c r="F3" s="47"/>
      <c r="G3" s="46"/>
      <c r="H3" s="46"/>
      <c r="I3" s="48"/>
    </row>
    <row r="4" spans="1:9" x14ac:dyDescent="0.25">
      <c r="A4" s="49" t="s">
        <v>165</v>
      </c>
      <c r="B4" s="50"/>
      <c r="C4" s="50"/>
      <c r="D4" s="50"/>
      <c r="E4" s="50"/>
      <c r="F4" s="50"/>
      <c r="G4" s="51"/>
      <c r="H4" s="9"/>
      <c r="I4" s="52"/>
    </row>
    <row r="5" spans="1:9" x14ac:dyDescent="0.25">
      <c r="A5" s="28"/>
      <c r="B5" s="9"/>
      <c r="C5" s="9"/>
      <c r="D5" s="9"/>
      <c r="E5" s="9"/>
      <c r="F5" s="9"/>
      <c r="G5" s="9"/>
      <c r="H5" s="9"/>
      <c r="I5" s="52"/>
    </row>
    <row r="6" spans="1:9" ht="43.5" customHeight="1" x14ac:dyDescent="0.25">
      <c r="A6" s="53" t="s">
        <v>38</v>
      </c>
      <c r="B6" s="54" t="s">
        <v>39</v>
      </c>
      <c r="C6" s="55" t="s">
        <v>40</v>
      </c>
      <c r="D6" s="56" t="s">
        <v>41</v>
      </c>
      <c r="E6" s="54" t="s">
        <v>42</v>
      </c>
      <c r="F6" s="57" t="s">
        <v>43</v>
      </c>
      <c r="G6" s="54" t="s">
        <v>44</v>
      </c>
      <c r="H6" s="54" t="s">
        <v>45</v>
      </c>
      <c r="I6" s="58" t="s">
        <v>46</v>
      </c>
    </row>
    <row r="7" spans="1:9" ht="40.5" customHeight="1" x14ac:dyDescent="0.25">
      <c r="A7" s="59">
        <v>1</v>
      </c>
      <c r="B7" s="60" t="s">
        <v>47</v>
      </c>
      <c r="C7" s="61" t="s">
        <v>48</v>
      </c>
      <c r="D7" s="9" t="s">
        <v>49</v>
      </c>
      <c r="E7" s="13" t="s">
        <v>50</v>
      </c>
      <c r="F7" s="62" t="s">
        <v>51</v>
      </c>
      <c r="G7" s="20">
        <v>287348</v>
      </c>
      <c r="H7" s="63">
        <v>163280</v>
      </c>
      <c r="I7" s="64" t="s">
        <v>52</v>
      </c>
    </row>
    <row r="8" spans="1:9" ht="38.25" x14ac:dyDescent="0.25">
      <c r="A8" s="59">
        <v>2</v>
      </c>
      <c r="B8" s="65" t="s">
        <v>53</v>
      </c>
      <c r="C8" s="66" t="s">
        <v>54</v>
      </c>
      <c r="D8" s="67" t="s">
        <v>49</v>
      </c>
      <c r="E8" s="68" t="s">
        <v>50</v>
      </c>
      <c r="F8" s="69" t="s">
        <v>55</v>
      </c>
      <c r="G8" s="70">
        <v>287349</v>
      </c>
      <c r="H8" s="71">
        <v>27350</v>
      </c>
      <c r="I8" s="72" t="s">
        <v>52</v>
      </c>
    </row>
    <row r="9" spans="1:9" ht="39" x14ac:dyDescent="0.25">
      <c r="A9" s="59">
        <v>3</v>
      </c>
      <c r="B9" s="60" t="s">
        <v>47</v>
      </c>
      <c r="C9" s="61" t="s">
        <v>48</v>
      </c>
      <c r="D9" s="9" t="s">
        <v>49</v>
      </c>
      <c r="E9" s="13" t="s">
        <v>50</v>
      </c>
      <c r="F9" s="62" t="s">
        <v>140</v>
      </c>
      <c r="G9" s="20">
        <v>287351</v>
      </c>
      <c r="H9" s="63">
        <v>12000</v>
      </c>
      <c r="I9" s="64" t="s">
        <v>52</v>
      </c>
    </row>
    <row r="10" spans="1:9" ht="25.5" x14ac:dyDescent="0.25">
      <c r="A10" s="59">
        <v>4</v>
      </c>
      <c r="B10" s="235" t="s">
        <v>24</v>
      </c>
      <c r="C10" s="61" t="s">
        <v>141</v>
      </c>
      <c r="D10" s="9" t="s">
        <v>49</v>
      </c>
      <c r="E10" s="13" t="s">
        <v>50</v>
      </c>
      <c r="F10" s="62" t="s">
        <v>142</v>
      </c>
      <c r="G10" s="20">
        <v>287354</v>
      </c>
      <c r="H10" s="236">
        <v>53550</v>
      </c>
      <c r="I10" s="64" t="s">
        <v>52</v>
      </c>
    </row>
    <row r="11" spans="1:9" x14ac:dyDescent="0.25">
      <c r="A11" s="28"/>
      <c r="B11" s="73" t="s">
        <v>56</v>
      </c>
      <c r="C11" s="9"/>
      <c r="D11" s="9"/>
      <c r="E11" s="68"/>
      <c r="F11" s="20"/>
      <c r="G11" s="74"/>
      <c r="H11" s="75">
        <v>256180</v>
      </c>
      <c r="I11" s="76"/>
    </row>
    <row r="12" spans="1:9" x14ac:dyDescent="0.25">
      <c r="A12" s="45"/>
      <c r="B12" s="46"/>
      <c r="C12" s="77"/>
      <c r="D12" s="46"/>
      <c r="E12" s="46"/>
      <c r="F12" s="46"/>
      <c r="G12" s="46"/>
      <c r="H12" s="78"/>
      <c r="I12" s="48"/>
    </row>
    <row r="13" spans="1:9" x14ac:dyDescent="0.25">
      <c r="A13" s="270" t="s">
        <v>57</v>
      </c>
      <c r="B13" s="271"/>
      <c r="C13" s="271"/>
      <c r="D13" s="271" t="s">
        <v>58</v>
      </c>
      <c r="E13" s="271"/>
      <c r="F13" s="271"/>
      <c r="G13" s="271" t="s">
        <v>143</v>
      </c>
      <c r="H13" s="271"/>
      <c r="I13" s="272"/>
    </row>
    <row r="14" spans="1:9" x14ac:dyDescent="0.25">
      <c r="A14" s="79" t="s">
        <v>59</v>
      </c>
      <c r="B14" s="47"/>
      <c r="C14" s="80"/>
      <c r="D14" s="80" t="s">
        <v>60</v>
      </c>
      <c r="E14" s="46"/>
      <c r="F14" s="46"/>
      <c r="G14" s="47" t="s">
        <v>144</v>
      </c>
      <c r="H14" s="81"/>
      <c r="I14" s="82"/>
    </row>
    <row r="15" spans="1:9" x14ac:dyDescent="0.25">
      <c r="A15" s="270" t="s">
        <v>62</v>
      </c>
      <c r="B15" s="271"/>
      <c r="C15" s="271"/>
      <c r="D15" s="271" t="s">
        <v>62</v>
      </c>
      <c r="E15" s="271"/>
      <c r="F15" s="271"/>
      <c r="G15" s="271" t="s">
        <v>62</v>
      </c>
      <c r="H15" s="271"/>
      <c r="I15" s="272"/>
    </row>
    <row r="16" spans="1:9" x14ac:dyDescent="0.25">
      <c r="A16" s="79" t="s">
        <v>63</v>
      </c>
      <c r="B16" s="47"/>
      <c r="C16" s="80"/>
      <c r="D16" s="83" t="s">
        <v>63</v>
      </c>
      <c r="E16" s="84"/>
      <c r="F16" s="80"/>
      <c r="G16" s="47" t="s">
        <v>63</v>
      </c>
      <c r="H16" s="81"/>
      <c r="I16" s="82"/>
    </row>
    <row r="17" spans="1:9" ht="15.75" thickBot="1" x14ac:dyDescent="0.3">
      <c r="A17" s="265"/>
      <c r="B17" s="266"/>
      <c r="C17" s="266"/>
      <c r="D17" s="266"/>
      <c r="E17" s="266"/>
      <c r="F17" s="266"/>
      <c r="G17" s="266"/>
      <c r="H17" s="266"/>
      <c r="I17" s="267"/>
    </row>
  </sheetData>
  <mergeCells count="10">
    <mergeCell ref="A17:C17"/>
    <mergeCell ref="D17:F17"/>
    <mergeCell ref="G17:I17"/>
    <mergeCell ref="A2:G2"/>
    <mergeCell ref="A13:C13"/>
    <mergeCell ref="D13:F13"/>
    <mergeCell ref="G13:I13"/>
    <mergeCell ref="A15:C15"/>
    <mergeCell ref="D15:F15"/>
    <mergeCell ref="G15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3" workbookViewId="0">
      <selection activeCell="A2" sqref="A2:K25"/>
    </sheetView>
  </sheetViews>
  <sheetFormatPr defaultRowHeight="15" x14ac:dyDescent="0.25"/>
  <cols>
    <col min="1" max="1" width="5.28515625" customWidth="1"/>
    <col min="3" max="3" width="8.42578125" customWidth="1"/>
    <col min="5" max="5" width="13.85546875" customWidth="1"/>
    <col min="6" max="6" width="13.5703125" customWidth="1"/>
    <col min="9" max="9" width="7.7109375" customWidth="1"/>
    <col min="11" max="11" width="10.42578125" customWidth="1"/>
  </cols>
  <sheetData>
    <row r="1" spans="1:11" ht="15.75" thickBot="1" x14ac:dyDescent="0.3"/>
    <row r="2" spans="1:11" x14ac:dyDescent="0.25">
      <c r="A2" s="273" t="s">
        <v>64</v>
      </c>
      <c r="B2" s="274"/>
      <c r="C2" s="274"/>
      <c r="D2" s="274"/>
      <c r="E2" s="274"/>
      <c r="F2" s="274"/>
      <c r="G2" s="274"/>
      <c r="H2" s="274"/>
      <c r="I2" s="274"/>
      <c r="J2" s="274"/>
      <c r="K2" s="275"/>
    </row>
    <row r="3" spans="1:11" x14ac:dyDescent="0.25">
      <c r="A3" s="276" t="s">
        <v>65</v>
      </c>
      <c r="B3" s="277"/>
      <c r="C3" s="277"/>
      <c r="D3" s="277"/>
      <c r="E3" s="277"/>
      <c r="F3" s="277"/>
      <c r="G3" s="277"/>
      <c r="H3" s="277"/>
      <c r="I3" s="277"/>
      <c r="J3" s="277"/>
      <c r="K3" s="278"/>
    </row>
    <row r="4" spans="1:11" x14ac:dyDescent="0.25">
      <c r="A4" s="85" t="s">
        <v>166</v>
      </c>
      <c r="B4" s="80"/>
      <c r="C4" s="80"/>
      <c r="D4" s="80"/>
      <c r="E4" s="80"/>
      <c r="F4" s="80"/>
      <c r="G4" s="80"/>
      <c r="H4" s="80"/>
      <c r="I4" s="80"/>
      <c r="J4" s="80"/>
      <c r="K4" s="82"/>
    </row>
    <row r="5" spans="1:11" ht="15.75" x14ac:dyDescent="0.25">
      <c r="A5" s="86"/>
      <c r="B5" s="87"/>
      <c r="C5" s="88"/>
      <c r="D5" s="279"/>
      <c r="E5" s="279"/>
      <c r="F5" s="279"/>
      <c r="G5" s="279"/>
      <c r="H5" s="279"/>
      <c r="I5" s="88"/>
      <c r="J5" s="88"/>
      <c r="K5" s="89"/>
    </row>
    <row r="6" spans="1:11" ht="39" x14ac:dyDescent="0.25">
      <c r="A6" s="90" t="s">
        <v>66</v>
      </c>
      <c r="B6" s="91" t="s">
        <v>67</v>
      </c>
      <c r="C6" s="92" t="s">
        <v>68</v>
      </c>
      <c r="D6" s="92" t="s">
        <v>69</v>
      </c>
      <c r="E6" s="92" t="s">
        <v>70</v>
      </c>
      <c r="F6" s="92" t="s">
        <v>71</v>
      </c>
      <c r="G6" s="92" t="s">
        <v>72</v>
      </c>
      <c r="H6" s="92" t="s">
        <v>73</v>
      </c>
      <c r="I6" s="92" t="s">
        <v>74</v>
      </c>
      <c r="J6" s="93" t="s">
        <v>75</v>
      </c>
      <c r="K6" s="94" t="s">
        <v>76</v>
      </c>
    </row>
    <row r="7" spans="1:11" ht="27.75" customHeight="1" x14ac:dyDescent="0.25">
      <c r="A7" s="28">
        <v>1</v>
      </c>
      <c r="B7" s="95">
        <v>43954</v>
      </c>
      <c r="C7" s="17" t="s">
        <v>23</v>
      </c>
      <c r="D7" s="3" t="s">
        <v>77</v>
      </c>
      <c r="E7" s="10" t="s">
        <v>78</v>
      </c>
      <c r="F7" s="96" t="s">
        <v>79</v>
      </c>
      <c r="G7" s="97">
        <v>704850486</v>
      </c>
      <c r="H7" s="98" t="s">
        <v>80</v>
      </c>
      <c r="I7" s="10" t="s">
        <v>81</v>
      </c>
      <c r="J7" s="4">
        <v>287348</v>
      </c>
      <c r="K7" s="63">
        <v>163280</v>
      </c>
    </row>
    <row r="8" spans="1:11" ht="27" customHeight="1" x14ac:dyDescent="0.25">
      <c r="A8" s="28">
        <v>2</v>
      </c>
      <c r="B8" s="95">
        <v>43924</v>
      </c>
      <c r="C8" s="17" t="s">
        <v>27</v>
      </c>
      <c r="D8" s="3" t="s">
        <v>53</v>
      </c>
      <c r="E8" s="10" t="s">
        <v>82</v>
      </c>
      <c r="F8" s="99" t="s">
        <v>83</v>
      </c>
      <c r="G8" s="100">
        <v>723016134</v>
      </c>
      <c r="H8" s="98" t="s">
        <v>84</v>
      </c>
      <c r="I8" s="10" t="s">
        <v>81</v>
      </c>
      <c r="J8" s="4">
        <v>287349</v>
      </c>
      <c r="K8" s="63">
        <v>27350</v>
      </c>
    </row>
    <row r="9" spans="1:11" ht="38.25" x14ac:dyDescent="0.25">
      <c r="A9" s="59">
        <v>3</v>
      </c>
      <c r="B9" s="241" t="s">
        <v>145</v>
      </c>
      <c r="C9" s="151" t="s">
        <v>130</v>
      </c>
      <c r="D9" s="242" t="s">
        <v>47</v>
      </c>
      <c r="E9" s="237" t="s">
        <v>146</v>
      </c>
      <c r="F9" s="61" t="s">
        <v>147</v>
      </c>
      <c r="G9" s="153">
        <v>724453007</v>
      </c>
      <c r="H9" s="237" t="s">
        <v>80</v>
      </c>
      <c r="I9" s="61" t="s">
        <v>148</v>
      </c>
      <c r="J9" s="238">
        <v>287351</v>
      </c>
      <c r="K9" s="239">
        <v>12000</v>
      </c>
    </row>
    <row r="10" spans="1:11" ht="26.25" x14ac:dyDescent="0.25">
      <c r="A10" s="28">
        <v>4</v>
      </c>
      <c r="B10" s="95" t="s">
        <v>137</v>
      </c>
      <c r="C10" s="17" t="s">
        <v>149</v>
      </c>
      <c r="D10" s="3" t="s">
        <v>24</v>
      </c>
      <c r="E10" s="10" t="s">
        <v>78</v>
      </c>
      <c r="F10" s="96" t="s">
        <v>79</v>
      </c>
      <c r="G10" s="240">
        <v>704850486</v>
      </c>
      <c r="H10" s="237" t="s">
        <v>80</v>
      </c>
      <c r="I10" s="61" t="s">
        <v>81</v>
      </c>
      <c r="J10" s="238">
        <v>287354</v>
      </c>
      <c r="K10" s="239">
        <v>53550</v>
      </c>
    </row>
    <row r="11" spans="1:11" x14ac:dyDescent="0.25">
      <c r="A11" s="28"/>
      <c r="B11" s="102" t="s">
        <v>29</v>
      </c>
      <c r="C11" s="9"/>
      <c r="D11" s="9"/>
      <c r="E11" s="10"/>
      <c r="F11" s="10"/>
      <c r="G11" s="10"/>
      <c r="H11" s="98"/>
      <c r="I11" s="10"/>
      <c r="J11" s="163"/>
      <c r="K11" s="107">
        <f>SUM(K9:K10)</f>
        <v>65550</v>
      </c>
    </row>
    <row r="12" spans="1:11" x14ac:dyDescent="0.25">
      <c r="A12" s="28"/>
      <c r="B12" s="95"/>
      <c r="C12" s="17"/>
      <c r="D12" s="3"/>
      <c r="E12" s="10"/>
      <c r="F12" s="99"/>
      <c r="G12" s="100"/>
      <c r="H12" s="98"/>
      <c r="I12" s="10"/>
      <c r="J12" s="4"/>
      <c r="K12" s="63"/>
    </row>
    <row r="13" spans="1:11" ht="15.75" x14ac:dyDescent="0.25">
      <c r="A13" s="101"/>
      <c r="B13" s="102" t="s">
        <v>29</v>
      </c>
      <c r="C13" s="103"/>
      <c r="D13" s="103"/>
      <c r="E13" s="104"/>
      <c r="F13" s="104"/>
      <c r="G13" s="104"/>
      <c r="H13" s="105"/>
      <c r="I13" s="104"/>
      <c r="J13" s="106"/>
      <c r="K13" s="107">
        <v>190630</v>
      </c>
    </row>
    <row r="14" spans="1:11" ht="16.5" x14ac:dyDescent="0.3">
      <c r="A14" s="108"/>
      <c r="B14" s="109"/>
      <c r="C14" s="110"/>
      <c r="D14" s="280" t="s">
        <v>85</v>
      </c>
      <c r="E14" s="280"/>
      <c r="F14" s="280"/>
      <c r="G14" s="280"/>
      <c r="H14" s="281"/>
      <c r="I14" s="81"/>
      <c r="J14" s="111"/>
      <c r="K14" s="89"/>
    </row>
    <row r="15" spans="1:11" ht="27.75" x14ac:dyDescent="0.3">
      <c r="A15" s="108"/>
      <c r="B15" s="109"/>
      <c r="C15" s="110"/>
      <c r="D15" s="81" t="s">
        <v>86</v>
      </c>
      <c r="E15" s="112" t="s">
        <v>87</v>
      </c>
      <c r="F15" s="113"/>
      <c r="G15" s="113"/>
      <c r="H15" s="114" t="s">
        <v>88</v>
      </c>
      <c r="I15" s="81"/>
      <c r="J15" s="111"/>
      <c r="K15" s="89"/>
    </row>
    <row r="16" spans="1:11" ht="16.5" x14ac:dyDescent="0.3">
      <c r="A16" s="108"/>
      <c r="B16" s="109"/>
      <c r="C16" s="110"/>
      <c r="D16" s="81"/>
      <c r="E16" s="115" t="s">
        <v>89</v>
      </c>
      <c r="F16" s="116">
        <v>12000</v>
      </c>
      <c r="G16" s="117"/>
      <c r="H16" s="118">
        <v>0.05</v>
      </c>
      <c r="I16" s="81"/>
      <c r="J16" s="111"/>
      <c r="K16" s="89"/>
    </row>
    <row r="17" spans="1:11" ht="16.5" x14ac:dyDescent="0.3">
      <c r="A17" s="108"/>
      <c r="B17" s="109"/>
      <c r="C17" s="110"/>
      <c r="D17" s="81"/>
      <c r="E17" s="115" t="s">
        <v>90</v>
      </c>
      <c r="F17" s="116">
        <v>244180</v>
      </c>
      <c r="G17" s="115"/>
      <c r="H17" s="119">
        <v>0.95</v>
      </c>
      <c r="I17" s="81" t="s">
        <v>86</v>
      </c>
      <c r="J17" s="111"/>
      <c r="K17" s="89"/>
    </row>
    <row r="18" spans="1:11" ht="16.5" x14ac:dyDescent="0.3">
      <c r="A18" s="108"/>
      <c r="B18" s="109"/>
      <c r="C18" s="110"/>
      <c r="D18" s="81"/>
      <c r="E18" s="115" t="s">
        <v>91</v>
      </c>
      <c r="F18" s="120">
        <v>0</v>
      </c>
      <c r="G18" s="115"/>
      <c r="H18" s="119">
        <v>0</v>
      </c>
      <c r="I18" s="81"/>
      <c r="J18" s="111"/>
      <c r="K18" s="89"/>
    </row>
    <row r="19" spans="1:11" ht="16.5" x14ac:dyDescent="0.3">
      <c r="A19" s="108"/>
      <c r="B19" s="110"/>
      <c r="C19" s="110"/>
      <c r="D19" s="81"/>
      <c r="E19" s="121" t="s">
        <v>56</v>
      </c>
      <c r="F19" s="122">
        <v>256180</v>
      </c>
      <c r="G19" s="123"/>
      <c r="H19" s="119">
        <v>1</v>
      </c>
      <c r="I19" s="81"/>
      <c r="J19" s="111"/>
      <c r="K19" s="124"/>
    </row>
    <row r="20" spans="1:11" ht="16.5" x14ac:dyDescent="0.3">
      <c r="A20" s="108"/>
      <c r="B20" s="110"/>
      <c r="C20" s="110"/>
      <c r="D20" s="81"/>
      <c r="E20" s="81"/>
      <c r="F20" s="125"/>
      <c r="G20" s="81"/>
      <c r="H20" s="126"/>
      <c r="I20" s="81"/>
      <c r="J20" s="111"/>
      <c r="K20" s="124"/>
    </row>
    <row r="21" spans="1:11" x14ac:dyDescent="0.25">
      <c r="A21" s="85" t="s">
        <v>92</v>
      </c>
      <c r="B21" s="127"/>
      <c r="C21" s="127"/>
      <c r="D21" s="80"/>
      <c r="E21" s="80" t="s">
        <v>93</v>
      </c>
      <c r="F21" s="80"/>
      <c r="G21" s="80"/>
      <c r="H21" s="83" t="s">
        <v>150</v>
      </c>
      <c r="I21" s="83"/>
      <c r="J21" s="128"/>
      <c r="K21" s="129"/>
    </row>
    <row r="22" spans="1:11" x14ac:dyDescent="0.25">
      <c r="A22" s="79" t="s">
        <v>59</v>
      </c>
      <c r="B22" s="47"/>
      <c r="C22" s="47"/>
      <c r="D22" s="47"/>
      <c r="E22" s="47" t="s">
        <v>60</v>
      </c>
      <c r="F22" s="128"/>
      <c r="G22" s="128"/>
      <c r="H22" s="128" t="s">
        <v>61</v>
      </c>
      <c r="I22" s="128"/>
      <c r="J22" s="128"/>
      <c r="K22" s="48"/>
    </row>
    <row r="23" spans="1:11" x14ac:dyDescent="0.25">
      <c r="A23" s="130" t="s">
        <v>62</v>
      </c>
      <c r="B23" s="128"/>
      <c r="C23" s="128"/>
      <c r="D23" s="131"/>
      <c r="E23" s="128" t="s">
        <v>62</v>
      </c>
      <c r="F23" s="277" t="s">
        <v>151</v>
      </c>
      <c r="G23" s="277"/>
      <c r="H23" s="277"/>
      <c r="I23" s="277"/>
      <c r="J23" s="277"/>
      <c r="K23" s="132"/>
    </row>
    <row r="24" spans="1:11" x14ac:dyDescent="0.25">
      <c r="A24" s="79" t="s">
        <v>63</v>
      </c>
      <c r="B24" s="47"/>
      <c r="C24" s="47"/>
      <c r="D24" s="47"/>
      <c r="E24" s="47" t="s">
        <v>63</v>
      </c>
      <c r="F24" s="128"/>
      <c r="G24" s="128"/>
      <c r="H24" s="128" t="s">
        <v>63</v>
      </c>
      <c r="I24" s="128"/>
      <c r="J24" s="128"/>
      <c r="K24" s="48"/>
    </row>
    <row r="25" spans="1:11" ht="17.25" thickBot="1" x14ac:dyDescent="0.35">
      <c r="A25" s="133"/>
      <c r="B25" s="134"/>
      <c r="C25" s="134"/>
      <c r="D25" s="135"/>
      <c r="E25" s="135"/>
      <c r="F25" s="282"/>
      <c r="G25" s="282"/>
      <c r="H25" s="282"/>
      <c r="I25" s="282"/>
      <c r="J25" s="282"/>
      <c r="K25" s="136"/>
    </row>
  </sheetData>
  <mergeCells count="6">
    <mergeCell ref="F25:J25"/>
    <mergeCell ref="A2:K2"/>
    <mergeCell ref="A3:K3"/>
    <mergeCell ref="D5:H5"/>
    <mergeCell ref="D14:H14"/>
    <mergeCell ref="F23:J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workbookViewId="0">
      <selection activeCell="A2" sqref="A2:I27"/>
    </sheetView>
  </sheetViews>
  <sheetFormatPr defaultRowHeight="15" x14ac:dyDescent="0.25"/>
  <cols>
    <col min="1" max="1" width="5.140625" customWidth="1"/>
    <col min="2" max="2" width="12.28515625" customWidth="1"/>
    <col min="3" max="3" width="13.28515625" customWidth="1"/>
    <col min="4" max="4" width="18.85546875" customWidth="1"/>
    <col min="5" max="5" width="11.28515625" customWidth="1"/>
    <col min="6" max="6" width="12" customWidth="1"/>
    <col min="8" max="8" width="12.5703125" customWidth="1"/>
    <col min="9" max="9" width="15.140625" customWidth="1"/>
  </cols>
  <sheetData>
    <row r="1" spans="1:9" ht="15.75" thickBot="1" x14ac:dyDescent="0.3"/>
    <row r="2" spans="1:9" x14ac:dyDescent="0.25">
      <c r="A2" s="137"/>
      <c r="B2" s="138" t="s">
        <v>167</v>
      </c>
      <c r="C2" s="138"/>
      <c r="D2" s="138"/>
      <c r="E2" s="138"/>
      <c r="F2" s="138"/>
      <c r="G2" s="138"/>
      <c r="H2" s="138"/>
      <c r="I2" s="139"/>
    </row>
    <row r="3" spans="1:9" x14ac:dyDescent="0.25">
      <c r="A3" s="85" t="s">
        <v>94</v>
      </c>
      <c r="B3" s="80"/>
      <c r="C3" s="80"/>
      <c r="D3" s="80"/>
      <c r="E3" s="140">
        <v>35387704</v>
      </c>
      <c r="F3" s="80"/>
      <c r="G3" s="80"/>
      <c r="H3" s="141"/>
      <c r="I3" s="82"/>
    </row>
    <row r="4" spans="1:9" x14ac:dyDescent="0.25">
      <c r="A4" s="85" t="s">
        <v>95</v>
      </c>
      <c r="B4" s="80"/>
      <c r="C4" s="80"/>
      <c r="D4" s="80"/>
      <c r="E4" s="80"/>
      <c r="F4" s="80"/>
      <c r="G4" s="142"/>
      <c r="H4" s="80"/>
      <c r="I4" s="82"/>
    </row>
    <row r="5" spans="1:9" x14ac:dyDescent="0.25">
      <c r="A5" s="143"/>
      <c r="B5" s="144"/>
      <c r="C5" s="144"/>
      <c r="D5" s="144"/>
      <c r="E5" s="144"/>
      <c r="F5" s="80" t="s">
        <v>96</v>
      </c>
      <c r="G5" s="142"/>
      <c r="H5" s="145">
        <v>0.4</v>
      </c>
      <c r="I5" s="82"/>
    </row>
    <row r="6" spans="1:9" ht="52.5" customHeight="1" x14ac:dyDescent="0.25">
      <c r="A6" s="33" t="s">
        <v>2</v>
      </c>
      <c r="B6" s="146" t="s">
        <v>97</v>
      </c>
      <c r="C6" s="147" t="s">
        <v>98</v>
      </c>
      <c r="D6" s="146" t="s">
        <v>99</v>
      </c>
      <c r="E6" s="147" t="s">
        <v>100</v>
      </c>
      <c r="F6" s="146" t="s">
        <v>101</v>
      </c>
      <c r="G6" s="146" t="s">
        <v>102</v>
      </c>
      <c r="H6" s="147" t="s">
        <v>103</v>
      </c>
      <c r="I6" s="32" t="s">
        <v>104</v>
      </c>
    </row>
    <row r="7" spans="1:9" ht="28.5" customHeight="1" x14ac:dyDescent="0.25">
      <c r="A7" s="28">
        <v>1</v>
      </c>
      <c r="B7" s="10" t="s">
        <v>105</v>
      </c>
      <c r="C7" s="148" t="s">
        <v>49</v>
      </c>
      <c r="D7" s="148" t="s">
        <v>106</v>
      </c>
      <c r="E7" s="10" t="s">
        <v>107</v>
      </c>
      <c r="F7" s="148" t="s">
        <v>106</v>
      </c>
      <c r="G7" s="68" t="s">
        <v>15</v>
      </c>
      <c r="H7" s="243">
        <v>254000</v>
      </c>
      <c r="I7" s="244" t="s">
        <v>52</v>
      </c>
    </row>
    <row r="8" spans="1:9" ht="26.25" x14ac:dyDescent="0.25">
      <c r="A8" s="28">
        <v>2</v>
      </c>
      <c r="B8" s="98" t="s">
        <v>108</v>
      </c>
      <c r="C8" s="153" t="s">
        <v>49</v>
      </c>
      <c r="D8" s="153" t="s">
        <v>109</v>
      </c>
      <c r="E8" s="61" t="s">
        <v>107</v>
      </c>
      <c r="F8" s="148" t="s">
        <v>109</v>
      </c>
      <c r="G8" s="237" t="s">
        <v>15</v>
      </c>
      <c r="H8" s="243">
        <v>125900</v>
      </c>
      <c r="I8" s="244" t="s">
        <v>52</v>
      </c>
    </row>
    <row r="9" spans="1:9" x14ac:dyDescent="0.25">
      <c r="A9" s="28">
        <v>3</v>
      </c>
      <c r="B9" s="98" t="s">
        <v>20</v>
      </c>
      <c r="C9" s="148" t="s">
        <v>49</v>
      </c>
      <c r="D9" s="148" t="s">
        <v>21</v>
      </c>
      <c r="E9" s="10" t="s">
        <v>107</v>
      </c>
      <c r="F9" s="148" t="s">
        <v>21</v>
      </c>
      <c r="G9" s="98" t="s">
        <v>15</v>
      </c>
      <c r="H9" s="149">
        <v>263350</v>
      </c>
      <c r="I9" s="150" t="s">
        <v>52</v>
      </c>
    </row>
    <row r="10" spans="1:9" ht="17.25" customHeight="1" x14ac:dyDescent="0.25">
      <c r="A10" s="59">
        <v>4</v>
      </c>
      <c r="B10" s="151" t="s">
        <v>23</v>
      </c>
      <c r="C10" s="152" t="s">
        <v>49</v>
      </c>
      <c r="D10" s="153" t="s">
        <v>77</v>
      </c>
      <c r="E10" s="67" t="s">
        <v>107</v>
      </c>
      <c r="F10" s="70" t="s">
        <v>77</v>
      </c>
      <c r="G10" s="154" t="s">
        <v>26</v>
      </c>
      <c r="H10" s="155">
        <v>163280</v>
      </c>
      <c r="I10" s="72" t="s">
        <v>52</v>
      </c>
    </row>
    <row r="11" spans="1:9" ht="25.5" x14ac:dyDescent="0.25">
      <c r="A11" s="59">
        <v>5</v>
      </c>
      <c r="B11" s="151" t="s">
        <v>27</v>
      </c>
      <c r="C11" s="156" t="s">
        <v>49</v>
      </c>
      <c r="D11" s="153" t="s">
        <v>53</v>
      </c>
      <c r="E11" s="67" t="s">
        <v>107</v>
      </c>
      <c r="F11" s="157" t="s">
        <v>53</v>
      </c>
      <c r="G11" s="154" t="s">
        <v>26</v>
      </c>
      <c r="H11" s="155">
        <v>27350</v>
      </c>
      <c r="I11" s="72" t="s">
        <v>52</v>
      </c>
    </row>
    <row r="12" spans="1:9" ht="24" customHeight="1" x14ac:dyDescent="0.25">
      <c r="A12" s="28">
        <v>6</v>
      </c>
      <c r="B12" s="10" t="s">
        <v>152</v>
      </c>
      <c r="C12" s="148" t="s">
        <v>49</v>
      </c>
      <c r="D12" s="148" t="s">
        <v>106</v>
      </c>
      <c r="E12" s="10" t="s">
        <v>107</v>
      </c>
      <c r="F12" s="148" t="s">
        <v>106</v>
      </c>
      <c r="G12" s="13" t="s">
        <v>129</v>
      </c>
      <c r="H12" s="149">
        <v>254000</v>
      </c>
      <c r="I12" s="150" t="s">
        <v>52</v>
      </c>
    </row>
    <row r="13" spans="1:9" ht="26.25" x14ac:dyDescent="0.25">
      <c r="A13" s="28">
        <v>7</v>
      </c>
      <c r="B13" s="98" t="s">
        <v>130</v>
      </c>
      <c r="C13" s="148" t="s">
        <v>49</v>
      </c>
      <c r="D13" s="148" t="s">
        <v>47</v>
      </c>
      <c r="E13" s="10" t="s">
        <v>107</v>
      </c>
      <c r="F13" s="148" t="s">
        <v>47</v>
      </c>
      <c r="G13" s="98" t="s">
        <v>132</v>
      </c>
      <c r="H13" s="149">
        <v>12000</v>
      </c>
      <c r="I13" s="150" t="s">
        <v>52</v>
      </c>
    </row>
    <row r="14" spans="1:9" ht="24" customHeight="1" x14ac:dyDescent="0.25">
      <c r="A14" s="28">
        <v>8</v>
      </c>
      <c r="B14" s="98" t="s">
        <v>133</v>
      </c>
      <c r="C14" s="148" t="s">
        <v>49</v>
      </c>
      <c r="D14" s="148" t="s">
        <v>134</v>
      </c>
      <c r="E14" s="10" t="s">
        <v>107</v>
      </c>
      <c r="F14" s="148" t="s">
        <v>153</v>
      </c>
      <c r="G14" s="98" t="s">
        <v>132</v>
      </c>
      <c r="H14" s="149">
        <v>30160</v>
      </c>
      <c r="I14" s="150" t="s">
        <v>52</v>
      </c>
    </row>
    <row r="15" spans="1:9" ht="42" customHeight="1" x14ac:dyDescent="0.25">
      <c r="A15" s="28">
        <v>9</v>
      </c>
      <c r="B15" s="98" t="s">
        <v>154</v>
      </c>
      <c r="C15" s="148" t="s">
        <v>49</v>
      </c>
      <c r="D15" s="148" t="s">
        <v>24</v>
      </c>
      <c r="E15" s="10" t="s">
        <v>107</v>
      </c>
      <c r="F15" s="148" t="s">
        <v>24</v>
      </c>
      <c r="G15" s="98" t="s">
        <v>137</v>
      </c>
      <c r="H15" s="149">
        <v>53500</v>
      </c>
      <c r="I15" s="150" t="s">
        <v>52</v>
      </c>
    </row>
    <row r="16" spans="1:9" x14ac:dyDescent="0.25">
      <c r="A16" s="28"/>
      <c r="B16" s="158" t="s">
        <v>29</v>
      </c>
      <c r="C16" s="159"/>
      <c r="D16" s="160"/>
      <c r="E16" s="9"/>
      <c r="F16" s="4"/>
      <c r="G16" s="161"/>
      <c r="H16" s="25">
        <v>1183540</v>
      </c>
      <c r="I16" s="64"/>
    </row>
    <row r="17" spans="1:9" x14ac:dyDescent="0.25">
      <c r="A17" s="59"/>
      <c r="B17" s="151"/>
      <c r="C17" s="156"/>
      <c r="D17" s="153"/>
      <c r="E17" s="67"/>
      <c r="F17" s="157"/>
      <c r="G17" s="154"/>
      <c r="H17" s="155"/>
      <c r="I17" s="72"/>
    </row>
    <row r="18" spans="1:9" x14ac:dyDescent="0.25">
      <c r="A18" s="287" t="s">
        <v>155</v>
      </c>
      <c r="B18" s="288"/>
      <c r="C18" s="288"/>
      <c r="D18" s="288"/>
      <c r="E18" s="288"/>
      <c r="F18" s="289"/>
      <c r="G18" s="162"/>
      <c r="H18" s="163"/>
      <c r="I18" s="150"/>
    </row>
    <row r="19" spans="1:9" x14ac:dyDescent="0.25">
      <c r="A19" s="287" t="s">
        <v>156</v>
      </c>
      <c r="B19" s="288"/>
      <c r="C19" s="288"/>
      <c r="D19" s="288"/>
      <c r="E19" s="288"/>
      <c r="F19" s="289"/>
      <c r="G19" s="162"/>
      <c r="H19" s="163"/>
      <c r="I19" s="150"/>
    </row>
    <row r="20" spans="1:9" x14ac:dyDescent="0.25">
      <c r="A20" s="287" t="s">
        <v>157</v>
      </c>
      <c r="B20" s="288"/>
      <c r="C20" s="288"/>
      <c r="D20" s="288"/>
      <c r="E20" s="288"/>
      <c r="F20" s="289"/>
      <c r="G20" s="162"/>
      <c r="H20" s="163"/>
      <c r="I20" s="150"/>
    </row>
    <row r="21" spans="1:9" x14ac:dyDescent="0.25">
      <c r="A21" s="287" t="s">
        <v>158</v>
      </c>
      <c r="B21" s="288"/>
      <c r="C21" s="288"/>
      <c r="D21" s="288"/>
      <c r="E21" s="288"/>
      <c r="F21" s="289"/>
      <c r="G21" s="162"/>
      <c r="H21" s="163"/>
      <c r="I21" s="150"/>
    </row>
    <row r="22" spans="1:9" x14ac:dyDescent="0.25">
      <c r="A22" s="287" t="s">
        <v>159</v>
      </c>
      <c r="B22" s="288"/>
      <c r="C22" s="288"/>
      <c r="D22" s="288"/>
      <c r="E22" s="288"/>
      <c r="F22" s="289"/>
      <c r="G22" s="162"/>
      <c r="H22" s="163"/>
      <c r="I22" s="150"/>
    </row>
    <row r="23" spans="1:9" x14ac:dyDescent="0.25">
      <c r="A23" s="287" t="s">
        <v>110</v>
      </c>
      <c r="B23" s="288"/>
      <c r="C23" s="288"/>
      <c r="D23" s="288"/>
      <c r="E23" s="288"/>
      <c r="F23" s="289"/>
      <c r="G23" s="164"/>
      <c r="H23" s="165"/>
      <c r="I23" s="150"/>
    </row>
    <row r="24" spans="1:9" x14ac:dyDescent="0.25">
      <c r="A24" s="166"/>
      <c r="B24" s="167" t="s">
        <v>111</v>
      </c>
      <c r="C24" s="167"/>
      <c r="D24" s="167" t="s">
        <v>112</v>
      </c>
      <c r="E24" s="168"/>
      <c r="F24" s="9"/>
      <c r="G24" s="169" t="s">
        <v>160</v>
      </c>
      <c r="H24" s="170"/>
      <c r="I24" s="171"/>
    </row>
    <row r="25" spans="1:9" x14ac:dyDescent="0.25">
      <c r="A25" s="33"/>
      <c r="B25" s="172" t="s">
        <v>113</v>
      </c>
      <c r="C25" s="172"/>
      <c r="D25" s="29" t="s">
        <v>114</v>
      </c>
      <c r="E25" s="9"/>
      <c r="F25" s="9"/>
      <c r="G25" s="169" t="s">
        <v>161</v>
      </c>
      <c r="H25" s="173"/>
      <c r="I25" s="174"/>
    </row>
    <row r="26" spans="1:9" x14ac:dyDescent="0.25">
      <c r="A26" s="175"/>
      <c r="B26" s="283" t="s">
        <v>34</v>
      </c>
      <c r="C26" s="284"/>
      <c r="D26" s="283" t="s">
        <v>34</v>
      </c>
      <c r="E26" s="284"/>
      <c r="F26" s="9"/>
      <c r="G26" s="176" t="s">
        <v>34</v>
      </c>
      <c r="H26" s="176"/>
      <c r="I26" s="177"/>
    </row>
    <row r="27" spans="1:9" ht="15.75" thickBot="1" x14ac:dyDescent="0.3">
      <c r="A27" s="178"/>
      <c r="B27" s="285" t="s">
        <v>115</v>
      </c>
      <c r="C27" s="286"/>
      <c r="D27" s="179" t="s">
        <v>35</v>
      </c>
      <c r="E27" s="180"/>
      <c r="F27" s="181"/>
      <c r="G27" s="182" t="s">
        <v>35</v>
      </c>
      <c r="H27" s="183"/>
      <c r="I27" s="184"/>
    </row>
  </sheetData>
  <mergeCells count="9">
    <mergeCell ref="B26:C26"/>
    <mergeCell ref="D26:E26"/>
    <mergeCell ref="B27:C27"/>
    <mergeCell ref="A18:F18"/>
    <mergeCell ref="A19:F19"/>
    <mergeCell ref="A20:F20"/>
    <mergeCell ref="A21:F21"/>
    <mergeCell ref="A22:F22"/>
    <mergeCell ref="A23:F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A5" sqref="A5:G5"/>
    </sheetView>
  </sheetViews>
  <sheetFormatPr defaultRowHeight="15" x14ac:dyDescent="0.25"/>
  <cols>
    <col min="3" max="3" width="12.85546875" customWidth="1"/>
    <col min="5" max="6" width="14.42578125" customWidth="1"/>
  </cols>
  <sheetData>
    <row r="2" spans="1:7" x14ac:dyDescent="0.25">
      <c r="A2" s="185" t="s">
        <v>116</v>
      </c>
      <c r="B2" s="186"/>
      <c r="C2" s="186"/>
      <c r="D2" s="186"/>
      <c r="E2" s="186"/>
      <c r="F2" s="186"/>
      <c r="G2" s="187"/>
    </row>
    <row r="3" spans="1:7" x14ac:dyDescent="0.25">
      <c r="A3" s="185" t="s">
        <v>117</v>
      </c>
      <c r="B3" s="186"/>
      <c r="C3" s="186"/>
      <c r="D3" s="186"/>
      <c r="E3" s="186"/>
      <c r="F3" s="186"/>
      <c r="G3" s="187"/>
    </row>
    <row r="4" spans="1:7" x14ac:dyDescent="0.25">
      <c r="A4" s="185" t="s">
        <v>118</v>
      </c>
      <c r="B4" s="186"/>
      <c r="C4" s="186"/>
      <c r="D4" s="186"/>
      <c r="E4" s="186"/>
      <c r="F4" s="186"/>
      <c r="G4" s="187"/>
    </row>
    <row r="5" spans="1:7" ht="15.75" x14ac:dyDescent="0.25">
      <c r="A5" s="304" t="s">
        <v>168</v>
      </c>
      <c r="B5" s="305"/>
      <c r="C5" s="305"/>
      <c r="D5" s="305"/>
      <c r="E5" s="305"/>
      <c r="F5" s="305"/>
      <c r="G5" s="306"/>
    </row>
    <row r="6" spans="1:7" x14ac:dyDescent="0.25">
      <c r="A6" s="307" t="s">
        <v>119</v>
      </c>
      <c r="B6" s="308"/>
      <c r="C6" s="188">
        <v>0.3</v>
      </c>
      <c r="D6" s="188" t="s">
        <v>91</v>
      </c>
      <c r="E6" s="188">
        <v>0.4</v>
      </c>
      <c r="F6" s="309" t="s">
        <v>120</v>
      </c>
      <c r="G6" s="310"/>
    </row>
    <row r="7" spans="1:7" x14ac:dyDescent="0.25">
      <c r="A7" s="196" t="s">
        <v>162</v>
      </c>
      <c r="B7" s="197"/>
      <c r="C7" s="245">
        <v>0</v>
      </c>
      <c r="D7" s="245">
        <v>0</v>
      </c>
      <c r="E7" s="246">
        <v>0</v>
      </c>
      <c r="F7" s="247">
        <v>0</v>
      </c>
      <c r="G7" s="195"/>
    </row>
    <row r="8" spans="1:7" x14ac:dyDescent="0.25">
      <c r="A8" s="189" t="s">
        <v>121</v>
      </c>
      <c r="B8" s="190"/>
      <c r="C8" s="191">
        <v>190630</v>
      </c>
      <c r="D8" s="192">
        <v>0</v>
      </c>
      <c r="E8" s="193">
        <v>833880</v>
      </c>
      <c r="F8" s="194">
        <v>833880</v>
      </c>
      <c r="G8" s="195"/>
    </row>
    <row r="9" spans="1:7" x14ac:dyDescent="0.25">
      <c r="A9" s="189" t="s">
        <v>163</v>
      </c>
      <c r="B9" s="197"/>
      <c r="C9" s="75">
        <v>65550</v>
      </c>
      <c r="D9" s="192">
        <v>0</v>
      </c>
      <c r="E9" s="194">
        <v>349710</v>
      </c>
      <c r="F9" s="248">
        <v>349710</v>
      </c>
      <c r="G9" s="195"/>
    </row>
    <row r="10" spans="1:7" x14ac:dyDescent="0.25">
      <c r="A10" s="307" t="s">
        <v>122</v>
      </c>
      <c r="B10" s="311"/>
      <c r="C10" s="198">
        <f>SUM(C8:C9)</f>
        <v>256180</v>
      </c>
      <c r="D10" s="198">
        <v>0</v>
      </c>
      <c r="E10" s="198">
        <f>SUM(E8:E9)</f>
        <v>1183590</v>
      </c>
      <c r="F10" s="199">
        <f>SUM(F8:F9)</f>
        <v>1183590</v>
      </c>
      <c r="G10" s="200"/>
    </row>
    <row r="11" spans="1:7" x14ac:dyDescent="0.25">
      <c r="A11" s="312"/>
      <c r="B11" s="303"/>
      <c r="C11" s="201"/>
      <c r="D11" s="202"/>
      <c r="E11" s="202"/>
      <c r="F11" s="313"/>
      <c r="G11" s="293"/>
    </row>
    <row r="12" spans="1:7" x14ac:dyDescent="0.25">
      <c r="A12" s="290" t="s">
        <v>123</v>
      </c>
      <c r="B12" s="298"/>
      <c r="C12" s="203" t="s">
        <v>124</v>
      </c>
      <c r="D12" s="203"/>
      <c r="E12" s="201"/>
      <c r="F12" s="292"/>
      <c r="G12" s="293"/>
    </row>
    <row r="13" spans="1:7" x14ac:dyDescent="0.25">
      <c r="A13" s="204"/>
      <c r="B13" s="205"/>
      <c r="C13" s="206" t="s">
        <v>59</v>
      </c>
      <c r="D13" s="207"/>
      <c r="E13" s="208"/>
      <c r="F13" s="208"/>
      <c r="G13" s="209"/>
    </row>
    <row r="14" spans="1:7" x14ac:dyDescent="0.25">
      <c r="A14" s="210"/>
      <c r="B14" s="211"/>
      <c r="C14" s="206" t="s">
        <v>62</v>
      </c>
      <c r="D14" s="207"/>
      <c r="E14" s="208"/>
      <c r="F14" s="208"/>
      <c r="G14" s="209"/>
    </row>
    <row r="15" spans="1:7" x14ac:dyDescent="0.25">
      <c r="A15" s="299"/>
      <c r="B15" s="300"/>
      <c r="C15" s="203" t="s">
        <v>125</v>
      </c>
      <c r="D15" s="203"/>
      <c r="E15" s="201"/>
      <c r="F15" s="301"/>
      <c r="G15" s="293"/>
    </row>
    <row r="16" spans="1:7" x14ac:dyDescent="0.25">
      <c r="A16" s="302"/>
      <c r="B16" s="291"/>
      <c r="C16" s="212"/>
      <c r="D16" s="212"/>
      <c r="E16" s="201"/>
      <c r="F16" s="303"/>
      <c r="G16" s="293"/>
    </row>
    <row r="17" spans="1:7" x14ac:dyDescent="0.25">
      <c r="A17" s="290" t="s">
        <v>126</v>
      </c>
      <c r="B17" s="291"/>
      <c r="C17" s="203" t="s">
        <v>127</v>
      </c>
      <c r="D17" s="203"/>
      <c r="E17" s="201"/>
      <c r="F17" s="292"/>
      <c r="G17" s="293"/>
    </row>
    <row r="18" spans="1:7" x14ac:dyDescent="0.25">
      <c r="A18" s="213"/>
      <c r="B18" s="214"/>
      <c r="C18" s="215" t="s">
        <v>60</v>
      </c>
      <c r="D18" s="216"/>
      <c r="E18" s="216"/>
      <c r="F18" s="217"/>
      <c r="G18" s="209"/>
    </row>
    <row r="19" spans="1:7" x14ac:dyDescent="0.25">
      <c r="A19" s="213"/>
      <c r="B19" s="214"/>
      <c r="C19" s="203" t="s">
        <v>62</v>
      </c>
      <c r="D19" s="218"/>
      <c r="E19" s="208"/>
      <c r="F19" s="208"/>
      <c r="G19" s="219"/>
    </row>
    <row r="20" spans="1:7" x14ac:dyDescent="0.25">
      <c r="A20" s="220"/>
      <c r="B20" s="221"/>
      <c r="C20" s="203" t="s">
        <v>63</v>
      </c>
      <c r="D20" s="203"/>
      <c r="E20" s="201"/>
      <c r="F20" s="294"/>
      <c r="G20" s="295"/>
    </row>
    <row r="21" spans="1:7" x14ac:dyDescent="0.25">
      <c r="A21" s="213"/>
      <c r="B21" s="214"/>
      <c r="C21" s="212"/>
      <c r="D21" s="222"/>
      <c r="E21" s="208"/>
      <c r="F21" s="223"/>
      <c r="G21" s="224"/>
    </row>
    <row r="22" spans="1:7" x14ac:dyDescent="0.25">
      <c r="A22" s="225" t="s">
        <v>128</v>
      </c>
      <c r="B22" s="206"/>
      <c r="C22" s="203" t="s">
        <v>169</v>
      </c>
      <c r="D22" s="218"/>
      <c r="E22" s="208"/>
      <c r="F22" s="223"/>
      <c r="G22" s="226"/>
    </row>
    <row r="23" spans="1:7" x14ac:dyDescent="0.25">
      <c r="A23" s="227"/>
      <c r="B23" s="228"/>
      <c r="C23" s="203" t="s">
        <v>61</v>
      </c>
      <c r="D23" s="218"/>
      <c r="E23" s="208"/>
      <c r="F23" s="223"/>
      <c r="G23" s="226"/>
    </row>
    <row r="24" spans="1:7" x14ac:dyDescent="0.25">
      <c r="A24" s="227"/>
      <c r="B24" s="228"/>
      <c r="C24" s="203" t="s">
        <v>62</v>
      </c>
      <c r="D24" s="218"/>
      <c r="E24" s="208"/>
      <c r="F24" s="223"/>
      <c r="G24" s="226"/>
    </row>
    <row r="25" spans="1:7" ht="15.75" thickBot="1" x14ac:dyDescent="0.3">
      <c r="A25" s="229"/>
      <c r="B25" s="230"/>
      <c r="C25" s="231" t="s">
        <v>63</v>
      </c>
      <c r="D25" s="231"/>
      <c r="E25" s="232"/>
      <c r="F25" s="296"/>
      <c r="G25" s="297"/>
    </row>
  </sheetData>
  <mergeCells count="16">
    <mergeCell ref="A5:G5"/>
    <mergeCell ref="A6:B6"/>
    <mergeCell ref="F6:G6"/>
    <mergeCell ref="A10:B10"/>
    <mergeCell ref="A11:B11"/>
    <mergeCell ref="F11:G11"/>
    <mergeCell ref="A17:B17"/>
    <mergeCell ref="F17:G17"/>
    <mergeCell ref="F20:G20"/>
    <mergeCell ref="F25:G25"/>
    <mergeCell ref="A12:B12"/>
    <mergeCell ref="F12:G12"/>
    <mergeCell ref="A15:B15"/>
    <mergeCell ref="F15:G15"/>
    <mergeCell ref="A16:B16"/>
    <mergeCell ref="F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monicah mulee mutunga</dc:creator>
  <cp:lastModifiedBy>Microsoft</cp:lastModifiedBy>
  <dcterms:created xsi:type="dcterms:W3CDTF">2020-09-30T10:51:22Z</dcterms:created>
  <dcterms:modified xsi:type="dcterms:W3CDTF">2021-03-15T13:00:56Z</dcterms:modified>
</cp:coreProperties>
</file>