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WE\Desktop\Former Principals CHSS\"/>
    </mc:Choice>
  </mc:AlternateContent>
  <bookViews>
    <workbookView xWindow="0" yWindow="0" windowWidth="20490" windowHeight="844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5725"/>
</workbook>
</file>

<file path=xl/calcChain.xml><?xml version="1.0" encoding="utf-8"?>
<calcChain xmlns="http://schemas.openxmlformats.org/spreadsheetml/2006/main">
  <c r="K11" i="3" l="1"/>
  <c r="H11" i="2"/>
  <c r="G11" i="1"/>
  <c r="E11" i="1"/>
</calcChain>
</file>

<file path=xl/sharedStrings.xml><?xml version="1.0" encoding="utf-8"?>
<sst xmlns="http://schemas.openxmlformats.org/spreadsheetml/2006/main" count="246" uniqueCount="160">
  <si>
    <t xml:space="preserve"> TITLE</t>
  </si>
  <si>
    <t xml:space="preserve">                   NAME OF CORPORATION: College of Humanities and Social Sciences (CHSS), University of Nairobi</t>
  </si>
  <si>
    <t>S/No</t>
  </si>
  <si>
    <t>Tender/Contract Particulars</t>
  </si>
  <si>
    <t>Supplier</t>
  </si>
  <si>
    <t>Department</t>
  </si>
  <si>
    <t>Award Price</t>
  </si>
  <si>
    <t>Award Date</t>
  </si>
  <si>
    <t>Award to Women</t>
  </si>
  <si>
    <t>LPO NO</t>
  </si>
  <si>
    <t>Status</t>
  </si>
  <si>
    <t>Youth &amp; Disabled</t>
  </si>
  <si>
    <t>Audit Services</t>
  </si>
  <si>
    <t>Kimani and Associates</t>
  </si>
  <si>
    <t>IDS</t>
  </si>
  <si>
    <t>17/07/2020</t>
  </si>
  <si>
    <t>Payment on progress</t>
  </si>
  <si>
    <t>Totals</t>
  </si>
  <si>
    <t>Prepared by: Monicah mutunga</t>
  </si>
  <si>
    <t>Checked  by: Isaac K.Nyangau</t>
  </si>
  <si>
    <t>Approved by: Prof.Mohamud A. Jama</t>
  </si>
  <si>
    <t>( Procurement Clerk , CHSS)</t>
  </si>
  <si>
    <t>(Procurement Officer, CHSS)</t>
  </si>
  <si>
    <t xml:space="preserve"> Ag. Principal, CHSS</t>
  </si>
  <si>
    <t>Sign:</t>
  </si>
  <si>
    <t>Date:</t>
  </si>
  <si>
    <t xml:space="preserve"> </t>
  </si>
  <si>
    <t>TOTAL PROCUREMENT BUDGET FOR THE FINANCIAL YEAR (KSHS)</t>
  </si>
  <si>
    <t>QUARTER'S EXPENDITURE TARGET ON LOCALLY PRODUCED GOODS AND SERVICES  FOR QUATER 1:  AMOUNT (KSHS)  3,723,007.75</t>
  </si>
  <si>
    <t>PERCENTAGE %</t>
  </si>
  <si>
    <t>Tender Description</t>
  </si>
  <si>
    <t>Product/Service produced</t>
  </si>
  <si>
    <t>Name of Manufacturer/Service provider and product Brand Name</t>
  </si>
  <si>
    <t>Country of Manufactuer/ Origin</t>
  </si>
  <si>
    <t>Name of Supplier/Company/Contact</t>
  </si>
  <si>
    <t>Date Awarded/Purchased</t>
  </si>
  <si>
    <t>Contract Value/Amount(Kshs)</t>
  </si>
  <si>
    <t>Status of Payment</t>
  </si>
  <si>
    <t>Audit services</t>
  </si>
  <si>
    <t>Service</t>
  </si>
  <si>
    <t>Kimani  and associates</t>
  </si>
  <si>
    <t>Locally</t>
  </si>
  <si>
    <t>Kimani and associates</t>
  </si>
  <si>
    <t>17/7/2020</t>
  </si>
  <si>
    <t xml:space="preserve">                                         Percentages Compliance Level (%)  100%                                                   </t>
  </si>
  <si>
    <t>Prepared by: Monicah Mutunga</t>
  </si>
  <si>
    <t>Checked by: Isaac K.Nyang'au</t>
  </si>
  <si>
    <t>Approved by: Prof. Mohamud A.Jama</t>
  </si>
  <si>
    <t>Procurement Clerk, CHSS</t>
  </si>
  <si>
    <t>Proc. Officer, CHSS</t>
  </si>
  <si>
    <t>Ag. Principal, CHSS</t>
  </si>
  <si>
    <t xml:space="preserve">Date: </t>
  </si>
  <si>
    <t xml:space="preserve">                           UNIVERSITY OF NAIROBI</t>
  </si>
  <si>
    <t>COLLEGE OF HUMANITIES AND SOCIAL  SCIENCES</t>
  </si>
  <si>
    <t>REPORT FOR THE 30% AND 40% LOCALLY AWARDED</t>
  </si>
  <si>
    <t xml:space="preserve">PURCHASED OF GOOD AND SERVICES FOR THE MONTH OF JULY, 2020 </t>
  </si>
  <si>
    <t>MONTH</t>
  </si>
  <si>
    <t>PWD</t>
  </si>
  <si>
    <t>TOTAL PURCHASES</t>
  </si>
  <si>
    <t>TOTAL</t>
  </si>
  <si>
    <t>PREPARED BY:</t>
  </si>
  <si>
    <t>MONICAH MUTUNGA</t>
  </si>
  <si>
    <t>PROCUREMENT CLERK, CHSS</t>
  </si>
  <si>
    <t>SIGN:</t>
  </si>
  <si>
    <t xml:space="preserve">DATE: </t>
  </si>
  <si>
    <t>CHECKED BY:</t>
  </si>
  <si>
    <t>ISAAC K NYANG'AU</t>
  </si>
  <si>
    <t>PROCUREMENT OFFICER, CHSS</t>
  </si>
  <si>
    <t>DATE:</t>
  </si>
  <si>
    <t xml:space="preserve">              APPROVED BY:</t>
  </si>
  <si>
    <t>PRINCIPAL, CHSS</t>
  </si>
  <si>
    <t>AUGUST</t>
  </si>
  <si>
    <t>SEPTEMBER</t>
  </si>
  <si>
    <t>JULY</t>
  </si>
  <si>
    <t>Supply &amp; fix of window blinds &amp; associated accesories</t>
  </si>
  <si>
    <t>Saipe Touch</t>
  </si>
  <si>
    <t>Payment in progress</t>
  </si>
  <si>
    <t>Uninterrupted Power Supply (UPS)</t>
  </si>
  <si>
    <t>Goods</t>
  </si>
  <si>
    <t>Vimeric Ltd</t>
  </si>
  <si>
    <t>Cosmo folding conference table</t>
  </si>
  <si>
    <t>Viable Deco Solutions Ltd</t>
  </si>
  <si>
    <t>Viabe DecoSolutions Ltd</t>
  </si>
  <si>
    <t>Banquet chairs</t>
  </si>
  <si>
    <t xml:space="preserve">                                     - QUARTER:  1 FY 2020-2021</t>
  </si>
  <si>
    <t xml:space="preserve">                                        Total Amount Procured  in the month of July,2020 (Kshs) 1,231,300.00</t>
  </si>
  <si>
    <t xml:space="preserve">                                        Quarter Percentage of Locally Manufactured goods procured (%) is 33%</t>
  </si>
  <si>
    <t xml:space="preserve">                                                                                   Quarter's percentage of the Total Procurement Budget (%)  is 8%                                    </t>
  </si>
  <si>
    <t xml:space="preserve">                                Cumulative percentage of the Total Procurement Budget (%) Is 8%</t>
  </si>
  <si>
    <t xml:space="preserve">                                                                    Quarter Percentage of imported goods procured (%) is 67%                            </t>
  </si>
  <si>
    <t>Saipe touch</t>
  </si>
  <si>
    <t>Private law</t>
  </si>
  <si>
    <t>Delivered</t>
  </si>
  <si>
    <t>Vimeric Limited</t>
  </si>
  <si>
    <t>CTI</t>
  </si>
  <si>
    <t>Kisumu Campus</t>
  </si>
  <si>
    <t>Banquet chairs (as per attached photo)</t>
  </si>
  <si>
    <t xml:space="preserve">                                                                                                            UNIVERSITY OF NAIROBI</t>
  </si>
  <si>
    <t>COLLEGE OF HUMANITIES  AND SOCIAL  SCIENCES</t>
  </si>
  <si>
    <t>S/N</t>
  </si>
  <si>
    <t xml:space="preserve">Supplier/Contractor/Tender Name </t>
  </si>
  <si>
    <t xml:space="preserve">AGPO Cet No. </t>
  </si>
  <si>
    <t>Goods/Works/Non consultance/consultancy</t>
  </si>
  <si>
    <t xml:space="preserve">Method of Procurement </t>
  </si>
  <si>
    <t xml:space="preserve">Tender/Quotation Name and No. </t>
  </si>
  <si>
    <t>LPO/LSO Contract No.</t>
  </si>
  <si>
    <t xml:space="preserve">Contract Value </t>
  </si>
  <si>
    <t>Payment Status</t>
  </si>
  <si>
    <t>NO.NT/PPD/YP/14985/E/BN/2008/8913</t>
  </si>
  <si>
    <t>Services</t>
  </si>
  <si>
    <t>RFQ</t>
  </si>
  <si>
    <t>Supply &amp; fix  of window blinds &amp; associated accesories (CHSS/Q/038/11/2019)</t>
  </si>
  <si>
    <t>NT/PPD/YP/18323/E</t>
  </si>
  <si>
    <t>Uninterrupted Power Supply (MOICT/099/2019</t>
  </si>
  <si>
    <t>Viable Dece Solutions Ltd</t>
  </si>
  <si>
    <t>NT/PPD/DGW/2019/W</t>
  </si>
  <si>
    <t>Cosmo Foldinf Conference Table( CHSS/Q/072/03/2020)</t>
  </si>
  <si>
    <t>Banquet Chairs (CHSS/Q/073/2020)</t>
  </si>
  <si>
    <t>TOTALS</t>
  </si>
  <si>
    <t>PREPARED BY : MONICAH MUTUNGA</t>
  </si>
  <si>
    <t>CHECKED BY:ISAAC KEBASO NYANG'AU</t>
  </si>
  <si>
    <t>APPROVED BY: PROF. MOHAMUD A. JAMA</t>
  </si>
  <si>
    <t xml:space="preserve"> AG.PRINCIPAL, CHSS</t>
  </si>
  <si>
    <t>UNIVERSITY OF NAIROBI</t>
  </si>
  <si>
    <t xml:space="preserve">COLLEGE OF HUMANITIES AND SOCIAL SCIENCES </t>
  </si>
  <si>
    <t xml:space="preserve">30% TREASURY  REPORT ON PROCUREMENT AWARDS TO THE PREFERENCE GROUP FOR THE MONTH OF AUGUST 2020,FY   2020- 2021 </t>
  </si>
  <si>
    <t>S/no</t>
  </si>
  <si>
    <t>Date Awarded</t>
  </si>
  <si>
    <t>Tender Name /Category</t>
  </si>
  <si>
    <t>Name of supplier/Company</t>
  </si>
  <si>
    <t>Physical Location of The Company</t>
  </si>
  <si>
    <t xml:space="preserve">Director's Names </t>
  </si>
  <si>
    <t>Directors Contacts</t>
  </si>
  <si>
    <t>Gender M/F</t>
  </si>
  <si>
    <t>Category</t>
  </si>
  <si>
    <t>LPO/ LSO/ Tender No.</t>
  </si>
  <si>
    <t>Amount (KSHs)</t>
  </si>
  <si>
    <t>Supply &amp; fix of window blinds</t>
  </si>
  <si>
    <t>Kamunde Road, Kariobangi north market</t>
  </si>
  <si>
    <t>Faith Wangui Mwangi</t>
  </si>
  <si>
    <t>W</t>
  </si>
  <si>
    <t>Y</t>
  </si>
  <si>
    <t>Titan Complex, Chaka Road</t>
  </si>
  <si>
    <t>Victor karigi/Stephen Kinyua</t>
  </si>
  <si>
    <t>M</t>
  </si>
  <si>
    <t>Mombasa Road SGR Road</t>
  </si>
  <si>
    <t>Ronald Moturi</t>
  </si>
  <si>
    <t>Banquet chairs (APS)</t>
  </si>
  <si>
    <t>SUMMARY OF AWARDS</t>
  </si>
  <si>
    <t>CATEGORY</t>
  </si>
  <si>
    <t>VALUE AWARDED</t>
  </si>
  <si>
    <t>YOUTH</t>
  </si>
  <si>
    <t xml:space="preserve">WOMEN </t>
  </si>
  <si>
    <t>PREPARED BY: MONICAH MUTUNGA</t>
  </si>
  <si>
    <t>CHECKED BY: ISAAC K. NYANG'AU</t>
  </si>
  <si>
    <t xml:space="preserve"> AG. PRINCIPAL, CHSS</t>
  </si>
  <si>
    <t>CHSS, Procurement Progress Report for Financial Year 2019-2020: Purchases for Quarter 1 2020, FY 2020-2021</t>
  </si>
  <si>
    <t xml:space="preserve">                                                                REPORT ON  30% PPRA FOR QUARTER 1: 2020, FY 2020-2021</t>
  </si>
  <si>
    <t xml:space="preserve"> SIGN:</t>
  </si>
  <si>
    <t>PROF.MOHAMUD A. 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</si>
</sst>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303">
    <xf numFmtId="0" fontId="0" fillId="0" borderId="0" xfId="0"/>
    <xf numFmtId="0" fontId="3" fillId="0" borderId="1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Fill="1" applyBorder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6" fillId="0" borderId="9" xfId="0" applyFont="1" applyBorder="1"/>
    <xf numFmtId="0" fontId="4" fillId="0" borderId="9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9" xfId="0" applyFont="1" applyBorder="1" applyAlignment="1">
      <alignment horizontal="left" wrapText="1"/>
    </xf>
    <xf numFmtId="14" fontId="6" fillId="0" borderId="12" xfId="0" applyNumberFormat="1" applyFont="1" applyBorder="1" applyAlignment="1">
      <alignment horizontal="left"/>
    </xf>
    <xf numFmtId="0" fontId="6" fillId="0" borderId="8" xfId="0" applyFont="1" applyBorder="1"/>
    <xf numFmtId="0" fontId="7" fillId="0" borderId="9" xfId="0" applyFont="1" applyBorder="1"/>
    <xf numFmtId="164" fontId="7" fillId="0" borderId="9" xfId="0" applyNumberFormat="1" applyFont="1" applyBorder="1" applyAlignment="1">
      <alignment horizontal="left"/>
    </xf>
    <xf numFmtId="4" fontId="7" fillId="0" borderId="9" xfId="0" applyNumberFormat="1" applyFont="1" applyBorder="1" applyAlignment="1">
      <alignment horizontal="left"/>
    </xf>
    <xf numFmtId="0" fontId="6" fillId="0" borderId="10" xfId="0" applyFont="1" applyBorder="1"/>
    <xf numFmtId="0" fontId="8" fillId="0" borderId="8" xfId="0" applyFont="1" applyBorder="1"/>
    <xf numFmtId="0" fontId="9" fillId="0" borderId="9" xfId="0" applyFont="1" applyBorder="1"/>
    <xf numFmtId="164" fontId="9" fillId="0" borderId="9" xfId="1" applyNumberFormat="1" applyFont="1" applyBorder="1"/>
    <xf numFmtId="0" fontId="10" fillId="0" borderId="9" xfId="0" applyFont="1" applyBorder="1"/>
    <xf numFmtId="164" fontId="10" fillId="0" borderId="10" xfId="1" applyNumberFormat="1" applyFont="1" applyBorder="1"/>
    <xf numFmtId="164" fontId="9" fillId="0" borderId="10" xfId="1" applyNumberFormat="1" applyFont="1" applyBorder="1"/>
    <xf numFmtId="0" fontId="8" fillId="0" borderId="13" xfId="0" applyFont="1" applyBorder="1"/>
    <xf numFmtId="0" fontId="9" fillId="0" borderId="14" xfId="0" applyFont="1" applyBorder="1"/>
    <xf numFmtId="0" fontId="10" fillId="0" borderId="14" xfId="0" applyFont="1" applyBorder="1" applyAlignment="1">
      <alignment horizontal="right"/>
    </xf>
    <xf numFmtId="164" fontId="10" fillId="0" borderId="17" xfId="1" applyNumberFormat="1" applyFont="1" applyBorder="1"/>
    <xf numFmtId="0" fontId="8" fillId="0" borderId="18" xfId="0" applyFont="1" applyBorder="1" applyAlignment="1"/>
    <xf numFmtId="0" fontId="8" fillId="0" borderId="19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8" fillId="0" borderId="0" xfId="0" applyFont="1" applyBorder="1" applyAlignment="1"/>
    <xf numFmtId="3" fontId="8" fillId="0" borderId="0" xfId="0" applyNumberFormat="1" applyFont="1" applyBorder="1" applyAlignment="1">
      <alignment wrapText="1"/>
    </xf>
    <xf numFmtId="14" fontId="5" fillId="0" borderId="0" xfId="0" applyNumberFormat="1" applyFont="1" applyBorder="1" applyAlignment="1">
      <alignment horizontal="center"/>
    </xf>
    <xf numFmtId="0" fontId="8" fillId="0" borderId="22" xfId="0" applyFont="1" applyBorder="1" applyAlignment="1"/>
    <xf numFmtId="3" fontId="8" fillId="0" borderId="0" xfId="0" applyNumberFormat="1" applyFont="1" applyBorder="1" applyAlignment="1"/>
    <xf numFmtId="0" fontId="8" fillId="0" borderId="2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9" fontId="8" fillId="0" borderId="0" xfId="0" applyNumberFormat="1" applyFont="1" applyBorder="1" applyAlignment="1"/>
    <xf numFmtId="0" fontId="5" fillId="0" borderId="9" xfId="0" applyFont="1" applyBorder="1" applyAlignment="1">
      <alignment horizontal="left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4" fillId="0" borderId="9" xfId="3" applyFont="1" applyBorder="1" applyAlignment="1">
      <alignment horizontal="left" vertical="center" wrapText="1"/>
    </xf>
    <xf numFmtId="14" fontId="4" fillId="0" borderId="9" xfId="0" applyNumberFormat="1" applyFont="1" applyBorder="1" applyAlignment="1"/>
    <xf numFmtId="3" fontId="5" fillId="0" borderId="7" xfId="0" applyNumberFormat="1" applyFont="1" applyBorder="1"/>
    <xf numFmtId="43" fontId="5" fillId="0" borderId="12" xfId="1" applyFont="1" applyBorder="1"/>
    <xf numFmtId="0" fontId="5" fillId="0" borderId="9" xfId="0" applyFont="1" applyBorder="1" applyAlignment="1">
      <alignment horizontal="right"/>
    </xf>
    <xf numFmtId="43" fontId="5" fillId="0" borderId="23" xfId="1" applyFont="1" applyBorder="1"/>
    <xf numFmtId="0" fontId="5" fillId="0" borderId="24" xfId="0" applyFont="1" applyBorder="1" applyAlignment="1">
      <alignment horizontal="right"/>
    </xf>
    <xf numFmtId="0" fontId="8" fillId="0" borderId="25" xfId="0" applyFont="1" applyBorder="1"/>
    <xf numFmtId="0" fontId="8" fillId="0" borderId="26" xfId="0" applyFont="1" applyBorder="1"/>
    <xf numFmtId="43" fontId="8" fillId="0" borderId="26" xfId="1" applyFont="1" applyBorder="1"/>
    <xf numFmtId="0" fontId="8" fillId="0" borderId="6" xfId="0" applyFont="1" applyBorder="1"/>
    <xf numFmtId="43" fontId="8" fillId="0" borderId="6" xfId="1" applyFont="1" applyBorder="1"/>
    <xf numFmtId="43" fontId="5" fillId="0" borderId="27" xfId="1" applyFont="1" applyBorder="1"/>
    <xf numFmtId="0" fontId="8" fillId="0" borderId="24" xfId="0" applyFont="1" applyBorder="1"/>
    <xf numFmtId="0" fontId="8" fillId="0" borderId="9" xfId="0" applyFont="1" applyBorder="1"/>
    <xf numFmtId="0" fontId="5" fillId="0" borderId="6" xfId="0" applyFont="1" applyBorder="1"/>
    <xf numFmtId="43" fontId="8" fillId="0" borderId="7" xfId="1" applyFont="1" applyBorder="1"/>
    <xf numFmtId="0" fontId="8" fillId="0" borderId="5" xfId="0" applyFont="1" applyBorder="1"/>
    <xf numFmtId="0" fontId="8" fillId="0" borderId="6" xfId="0" applyFont="1" applyBorder="1" applyAlignment="1"/>
    <xf numFmtId="43" fontId="5" fillId="0" borderId="7" xfId="1" applyFont="1" applyBorder="1"/>
    <xf numFmtId="0" fontId="8" fillId="0" borderId="28" xfId="0" applyFont="1" applyBorder="1"/>
    <xf numFmtId="0" fontId="8" fillId="0" borderId="16" xfId="0" applyFont="1" applyBorder="1"/>
    <xf numFmtId="43" fontId="8" fillId="0" borderId="14" xfId="1" applyFont="1" applyBorder="1"/>
    <xf numFmtId="0" fontId="5" fillId="0" borderId="14" xfId="0" applyFont="1" applyBorder="1" applyAlignment="1">
      <alignment horizontal="right"/>
    </xf>
    <xf numFmtId="0" fontId="8" fillId="0" borderId="29" xfId="0" applyFont="1" applyBorder="1"/>
    <xf numFmtId="0" fontId="5" fillId="0" borderId="29" xfId="0" applyFont="1" applyBorder="1" applyAlignment="1">
      <alignment horizontal="right"/>
    </xf>
    <xf numFmtId="43" fontId="5" fillId="0" borderId="30" xfId="1" applyFont="1" applyBorder="1"/>
    <xf numFmtId="0" fontId="13" fillId="0" borderId="8" xfId="0" applyFont="1" applyBorder="1" applyAlignment="1"/>
    <xf numFmtId="0" fontId="13" fillId="0" borderId="9" xfId="0" applyFont="1" applyBorder="1" applyAlignment="1"/>
    <xf numFmtId="0" fontId="0" fillId="0" borderId="10" xfId="0" applyFont="1" applyBorder="1"/>
    <xf numFmtId="9" fontId="2" fillId="0" borderId="9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3" xfId="0" applyFont="1" applyBorder="1" applyAlignment="1">
      <alignment horizontal="center"/>
    </xf>
    <xf numFmtId="4" fontId="0" fillId="0" borderId="12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2" fillId="0" borderId="11" xfId="0" applyNumberFormat="1" applyFont="1" applyBorder="1" applyAlignment="1"/>
    <xf numFmtId="164" fontId="2" fillId="0" borderId="7" xfId="0" applyNumberFormat="1" applyFont="1" applyBorder="1" applyAlignment="1"/>
    <xf numFmtId="0" fontId="0" fillId="0" borderId="9" xfId="0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15" fillId="0" borderId="32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15" fillId="0" borderId="12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5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9" xfId="0" applyFont="1" applyBorder="1" applyAlignment="1"/>
    <xf numFmtId="0" fontId="15" fillId="0" borderId="6" xfId="0" applyFont="1" applyBorder="1" applyAlignment="1"/>
    <xf numFmtId="0" fontId="0" fillId="0" borderId="33" xfId="0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15" fillId="0" borderId="35" xfId="0" applyFont="1" applyBorder="1" applyAlignment="1"/>
    <xf numFmtId="0" fontId="15" fillId="0" borderId="36" xfId="0" applyFont="1" applyBorder="1" applyAlignment="1"/>
    <xf numFmtId="0" fontId="15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6" fillId="0" borderId="7" xfId="0" applyFont="1" applyBorder="1" applyAlignment="1">
      <alignment horizontal="center"/>
    </xf>
    <xf numFmtId="0" fontId="15" fillId="0" borderId="5" xfId="0" applyFont="1" applyBorder="1" applyAlignment="1"/>
    <xf numFmtId="0" fontId="15" fillId="0" borderId="12" xfId="0" applyFont="1" applyBorder="1" applyAlignment="1"/>
    <xf numFmtId="0" fontId="15" fillId="0" borderId="37" xfId="0" applyFont="1" applyBorder="1" applyAlignment="1"/>
    <xf numFmtId="0" fontId="15" fillId="0" borderId="38" xfId="0" applyFont="1" applyBorder="1" applyAlignment="1"/>
    <xf numFmtId="0" fontId="2" fillId="0" borderId="14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0" fontId="0" fillId="0" borderId="0" xfId="0" applyNumberFormat="1"/>
    <xf numFmtId="0" fontId="2" fillId="0" borderId="1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14" fontId="5" fillId="0" borderId="9" xfId="0" applyNumberFormat="1" applyFont="1" applyBorder="1" applyAlignment="1">
      <alignment horizontal="left" vertical="top"/>
    </xf>
    <xf numFmtId="4" fontId="5" fillId="0" borderId="9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vertical="top"/>
    </xf>
    <xf numFmtId="14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/>
    </xf>
    <xf numFmtId="4" fontId="6" fillId="0" borderId="6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" fontId="6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wrapText="1"/>
    </xf>
    <xf numFmtId="0" fontId="4" fillId="0" borderId="8" xfId="0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4" fontId="5" fillId="0" borderId="10" xfId="0" applyNumberFormat="1" applyFont="1" applyBorder="1" applyAlignment="1">
      <alignment horizontal="left" vertical="top"/>
    </xf>
    <xf numFmtId="4" fontId="6" fillId="0" borderId="11" xfId="0" applyNumberFormat="1" applyFont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/>
    </xf>
    <xf numFmtId="0" fontId="4" fillId="0" borderId="9" xfId="0" applyFont="1" applyBorder="1" applyAlignment="1">
      <alignment horizontal="left" vertical="top" wrapText="1"/>
    </xf>
    <xf numFmtId="4" fontId="6" fillId="0" borderId="12" xfId="0" applyNumberFormat="1" applyFont="1" applyBorder="1" applyAlignment="1">
      <alignment horizontal="left" vertical="top"/>
    </xf>
    <xf numFmtId="14" fontId="6" fillId="0" borderId="12" xfId="0" applyNumberFormat="1" applyFont="1" applyBorder="1" applyAlignment="1">
      <alignment horizontal="left" vertical="top"/>
    </xf>
    <xf numFmtId="4" fontId="6" fillId="0" borderId="9" xfId="0" applyNumberFormat="1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0" xfId="0" applyFont="1" applyBorder="1"/>
    <xf numFmtId="0" fontId="8" fillId="0" borderId="0" xfId="0" applyFont="1" applyBorder="1"/>
    <xf numFmtId="0" fontId="5" fillId="0" borderId="22" xfId="0" applyFont="1" applyBorder="1"/>
    <xf numFmtId="0" fontId="8" fillId="0" borderId="5" xfId="0" applyFont="1" applyBorder="1" applyAlignment="1"/>
    <xf numFmtId="0" fontId="6" fillId="0" borderId="6" xfId="0" applyFont="1" applyBorder="1" applyAlignment="1"/>
    <xf numFmtId="0" fontId="6" fillId="0" borderId="12" xfId="0" applyFont="1" applyBorder="1" applyAlignment="1"/>
    <xf numFmtId="0" fontId="5" fillId="0" borderId="10" xfId="0" applyFont="1" applyBorder="1"/>
    <xf numFmtId="43" fontId="8" fillId="2" borderId="8" xfId="1" applyNumberFormat="1" applyFont="1" applyFill="1" applyBorder="1"/>
    <xf numFmtId="43" fontId="8" fillId="2" borderId="9" xfId="1" applyNumberFormat="1" applyFont="1" applyFill="1" applyBorder="1" applyAlignment="1">
      <alignment wrapText="1"/>
    </xf>
    <xf numFmtId="43" fontId="8" fillId="2" borderId="9" xfId="1" applyNumberFormat="1" applyFont="1" applyFill="1" applyBorder="1"/>
    <xf numFmtId="43" fontId="8" fillId="2" borderId="9" xfId="1" applyNumberFormat="1" applyFont="1" applyFill="1" applyBorder="1" applyAlignment="1">
      <alignment horizontal="center" wrapText="1"/>
    </xf>
    <xf numFmtId="43" fontId="8" fillId="2" borderId="9" xfId="1" applyNumberFormat="1" applyFont="1" applyFill="1" applyBorder="1" applyAlignment="1">
      <alignment horizontal="left" wrapText="1"/>
    </xf>
    <xf numFmtId="43" fontId="8" fillId="2" borderId="24" xfId="1" applyNumberFormat="1" applyFont="1" applyFill="1" applyBorder="1" applyAlignment="1">
      <alignment wrapText="1"/>
    </xf>
    <xf numFmtId="43" fontId="8" fillId="2" borderId="7" xfId="1" applyNumberFormat="1" applyFont="1" applyFill="1" applyBorder="1" applyAlignment="1">
      <alignment wrapText="1"/>
    </xf>
    <xf numFmtId="0" fontId="4" fillId="0" borderId="11" xfId="0" applyFont="1" applyBorder="1" applyAlignment="1">
      <alignment horizontal="left" vertical="top"/>
    </xf>
    <xf numFmtId="43" fontId="4" fillId="0" borderId="9" xfId="1" applyNumberFormat="1" applyFont="1" applyBorder="1" applyAlignment="1">
      <alignment vertical="top"/>
    </xf>
    <xf numFmtId="3" fontId="5" fillId="0" borderId="7" xfId="0" applyNumberFormat="1" applyFont="1" applyBorder="1" applyAlignment="1">
      <alignment vertical="top"/>
    </xf>
    <xf numFmtId="0" fontId="6" fillId="0" borderId="9" xfId="0" applyFont="1" applyBorder="1" applyAlignment="1">
      <alignment vertical="top" wrapText="1"/>
    </xf>
    <xf numFmtId="43" fontId="4" fillId="0" borderId="26" xfId="1" applyNumberFormat="1" applyFont="1" applyBorder="1" applyAlignment="1">
      <alignment vertical="top"/>
    </xf>
    <xf numFmtId="0" fontId="4" fillId="0" borderId="9" xfId="0" applyFont="1" applyFill="1" applyBorder="1" applyAlignment="1">
      <alignment vertical="top" wrapText="1"/>
    </xf>
    <xf numFmtId="0" fontId="11" fillId="0" borderId="9" xfId="0" applyFont="1" applyBorder="1"/>
    <xf numFmtId="0" fontId="4" fillId="0" borderId="9" xfId="0" applyFont="1" applyBorder="1" applyAlignment="1">
      <alignment horizontal="right"/>
    </xf>
    <xf numFmtId="43" fontId="11" fillId="0" borderId="9" xfId="1" applyNumberFormat="1" applyFont="1" applyBorder="1"/>
    <xf numFmtId="3" fontId="8" fillId="0" borderId="7" xfId="0" applyNumberFormat="1" applyFont="1" applyBorder="1"/>
    <xf numFmtId="14" fontId="5" fillId="0" borderId="0" xfId="0" applyNumberFormat="1" applyFont="1" applyBorder="1"/>
    <xf numFmtId="43" fontId="8" fillId="0" borderId="0" xfId="0" applyNumberFormat="1" applyFont="1" applyBorder="1"/>
    <xf numFmtId="0" fontId="8" fillId="0" borderId="21" xfId="0" applyFont="1" applyBorder="1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6" fillId="0" borderId="0" xfId="0" applyFont="1" applyBorder="1"/>
    <xf numFmtId="0" fontId="17" fillId="0" borderId="21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22" xfId="0" applyFont="1" applyBorder="1"/>
    <xf numFmtId="0" fontId="5" fillId="3" borderId="8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right" vertical="top" wrapText="1"/>
    </xf>
    <xf numFmtId="0" fontId="4" fillId="0" borderId="9" xfId="0" applyFont="1" applyBorder="1" applyAlignment="1">
      <alignment vertical="top"/>
    </xf>
    <xf numFmtId="43" fontId="4" fillId="0" borderId="10" xfId="1" applyNumberFormat="1" applyFont="1" applyBorder="1" applyAlignment="1">
      <alignment vertical="top"/>
    </xf>
    <xf numFmtId="0" fontId="5" fillId="0" borderId="9" xfId="0" applyFont="1" applyBorder="1" applyAlignment="1">
      <alignment horizontal="left" vertical="top"/>
    </xf>
    <xf numFmtId="14" fontId="8" fillId="0" borderId="9" xfId="0" applyNumberFormat="1" applyFont="1" applyBorder="1" applyAlignment="1">
      <alignment horizontal="center"/>
    </xf>
    <xf numFmtId="43" fontId="8" fillId="0" borderId="10" xfId="1" applyNumberFormat="1" applyFont="1" applyBorder="1" applyAlignment="1"/>
    <xf numFmtId="0" fontId="17" fillId="0" borderId="21" xfId="0" applyFont="1" applyBorder="1"/>
    <xf numFmtId="14" fontId="17" fillId="0" borderId="0" xfId="0" applyNumberFormat="1" applyFont="1" applyBorder="1" applyAlignment="1">
      <alignment horizontal="center"/>
    </xf>
    <xf numFmtId="0" fontId="17" fillId="0" borderId="0" xfId="0" applyFont="1" applyBorder="1"/>
    <xf numFmtId="0" fontId="10" fillId="0" borderId="0" xfId="0" applyFont="1" applyBorder="1" applyAlignment="1">
      <alignment horizontal="center"/>
    </xf>
    <xf numFmtId="0" fontId="15" fillId="0" borderId="9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15" fillId="0" borderId="9" xfId="0" applyFont="1" applyBorder="1" applyAlignment="1">
      <alignment wrapText="1"/>
    </xf>
    <xf numFmtId="0" fontId="5" fillId="0" borderId="9" xfId="0" applyFont="1" applyBorder="1" applyAlignment="1">
      <alignment horizontal="left"/>
    </xf>
    <xf numFmtId="164" fontId="5" fillId="0" borderId="9" xfId="0" applyNumberFormat="1" applyFont="1" applyBorder="1"/>
    <xf numFmtId="9" fontId="5" fillId="0" borderId="9" xfId="2" applyFont="1" applyBorder="1" applyAlignment="1">
      <alignment horizontal="left"/>
    </xf>
    <xf numFmtId="9" fontId="8" fillId="0" borderId="9" xfId="2" applyFont="1" applyBorder="1" applyAlignment="1">
      <alignment horizontal="left"/>
    </xf>
    <xf numFmtId="9" fontId="8" fillId="0" borderId="9" xfId="0" applyNumberFormat="1" applyFont="1" applyBorder="1" applyAlignment="1">
      <alignment horizontal="left"/>
    </xf>
    <xf numFmtId="43" fontId="5" fillId="0" borderId="9" xfId="1" applyNumberFormat="1" applyFont="1" applyBorder="1" applyAlignment="1">
      <alignment horizontal="center"/>
    </xf>
    <xf numFmtId="9" fontId="10" fillId="0" borderId="0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43" fontId="8" fillId="0" borderId="9" xfId="1" applyNumberFormat="1" applyFont="1" applyBorder="1" applyAlignment="1"/>
    <xf numFmtId="0" fontId="8" fillId="0" borderId="12" xfId="0" applyFont="1" applyBorder="1" applyAlignment="1">
      <alignment horizontal="left"/>
    </xf>
    <xf numFmtId="43" fontId="17" fillId="0" borderId="22" xfId="0" applyNumberFormat="1" applyFont="1" applyBorder="1"/>
    <xf numFmtId="43" fontId="5" fillId="0" borderId="0" xfId="1" applyNumberFormat="1" applyFont="1" applyBorder="1" applyAlignment="1"/>
    <xf numFmtId="9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0" fontId="8" fillId="0" borderId="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0" fillId="0" borderId="37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14" fontId="4" fillId="0" borderId="9" xfId="0" applyNumberFormat="1" applyFont="1" applyBorder="1" applyAlignment="1">
      <alignment horizontal="left" vertical="top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164" fontId="9" fillId="0" borderId="15" xfId="1" applyNumberFormat="1" applyFont="1" applyBorder="1" applyAlignment="1">
      <alignment horizontal="left"/>
    </xf>
    <xf numFmtId="164" fontId="9" fillId="0" borderId="16" xfId="1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18" xfId="0" applyFont="1" applyBorder="1" applyAlignment="1"/>
    <xf numFmtId="0" fontId="5" fillId="0" borderId="19" xfId="0" applyFont="1" applyBorder="1" applyAlignment="1"/>
    <xf numFmtId="0" fontId="8" fillId="0" borderId="2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5" fillId="0" borderId="4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7" xfId="0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9" xfId="0" applyNumberFormat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" sqref="A2:I16"/>
    </sheetView>
  </sheetViews>
  <sheetFormatPr defaultRowHeight="15" x14ac:dyDescent="0.25"/>
  <cols>
    <col min="1" max="1" width="5.5703125" customWidth="1"/>
    <col min="2" max="2" width="21.5703125" customWidth="1"/>
    <col min="3" max="3" width="17.85546875" customWidth="1"/>
    <col min="4" max="4" width="13.28515625" customWidth="1"/>
    <col min="5" max="5" width="13.42578125" customWidth="1"/>
    <col min="7" max="7" width="11.28515625" customWidth="1"/>
    <col min="8" max="8" width="8.140625" customWidth="1"/>
    <col min="9" max="9" width="15.5703125" customWidth="1"/>
  </cols>
  <sheetData>
    <row r="1" spans="1:9" ht="15.75" thickBot="1" x14ac:dyDescent="0.3"/>
    <row r="2" spans="1:9" ht="16.5" x14ac:dyDescent="0.3">
      <c r="A2" s="1" t="s">
        <v>0</v>
      </c>
      <c r="B2" s="242" t="s">
        <v>156</v>
      </c>
      <c r="C2" s="243"/>
      <c r="D2" s="243"/>
      <c r="E2" s="243"/>
      <c r="F2" s="243"/>
      <c r="G2" s="243"/>
      <c r="H2" s="243"/>
      <c r="I2" s="244"/>
    </row>
    <row r="3" spans="1:9" ht="16.5" x14ac:dyDescent="0.3">
      <c r="A3" s="245" t="s">
        <v>1</v>
      </c>
      <c r="B3" s="246"/>
      <c r="C3" s="246"/>
      <c r="D3" s="246"/>
      <c r="E3" s="246"/>
      <c r="F3" s="246"/>
      <c r="G3" s="246"/>
      <c r="H3" s="246"/>
      <c r="I3" s="247"/>
    </row>
    <row r="4" spans="1:9" x14ac:dyDescent="0.2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spans="1:9" x14ac:dyDescent="0.25">
      <c r="A5" s="2"/>
      <c r="B5" s="6"/>
      <c r="C5" s="4"/>
      <c r="D5" s="6"/>
      <c r="E5" s="4"/>
      <c r="F5" s="6"/>
      <c r="G5" s="4" t="s">
        <v>11</v>
      </c>
      <c r="H5" s="4"/>
      <c r="I5" s="7"/>
    </row>
    <row r="6" spans="1:9" ht="17.25" customHeight="1" x14ac:dyDescent="0.25">
      <c r="A6" s="146">
        <v>1</v>
      </c>
      <c r="B6" s="147" t="s">
        <v>12</v>
      </c>
      <c r="C6" s="131" t="s">
        <v>13</v>
      </c>
      <c r="D6" s="148" t="s">
        <v>14</v>
      </c>
      <c r="E6" s="149">
        <v>375000</v>
      </c>
      <c r="F6" s="132" t="s">
        <v>15</v>
      </c>
      <c r="G6" s="150"/>
      <c r="H6" s="151">
        <v>287355</v>
      </c>
      <c r="I6" s="152" t="s">
        <v>16</v>
      </c>
    </row>
    <row r="7" spans="1:9" ht="26.25" x14ac:dyDescent="0.25">
      <c r="A7" s="8">
        <v>2</v>
      </c>
      <c r="B7" s="10" t="s">
        <v>74</v>
      </c>
      <c r="C7" s="131" t="s">
        <v>90</v>
      </c>
      <c r="D7" s="148" t="s">
        <v>91</v>
      </c>
      <c r="E7" s="149">
        <v>68400</v>
      </c>
      <c r="F7" s="132">
        <v>44060</v>
      </c>
      <c r="G7" s="150">
        <v>68400</v>
      </c>
      <c r="H7" s="151">
        <v>287357</v>
      </c>
      <c r="I7" s="152" t="s">
        <v>92</v>
      </c>
    </row>
    <row r="8" spans="1:9" ht="27.75" customHeight="1" x14ac:dyDescent="0.25">
      <c r="A8" s="8">
        <v>3</v>
      </c>
      <c r="B8" s="14" t="s">
        <v>77</v>
      </c>
      <c r="C8" s="153" t="s">
        <v>93</v>
      </c>
      <c r="D8" s="148" t="s">
        <v>94</v>
      </c>
      <c r="E8" s="154">
        <v>112000</v>
      </c>
      <c r="F8" s="155">
        <v>44060</v>
      </c>
      <c r="G8" s="154">
        <v>112000</v>
      </c>
      <c r="H8" s="151">
        <v>287358</v>
      </c>
      <c r="I8" s="152" t="s">
        <v>92</v>
      </c>
    </row>
    <row r="9" spans="1:9" ht="26.25" x14ac:dyDescent="0.25">
      <c r="A9" s="8">
        <v>4</v>
      </c>
      <c r="B9" s="14" t="s">
        <v>80</v>
      </c>
      <c r="C9" s="143" t="s">
        <v>81</v>
      </c>
      <c r="D9" s="11" t="s">
        <v>95</v>
      </c>
      <c r="E9" s="144">
        <v>332100</v>
      </c>
      <c r="F9" s="15">
        <v>44060</v>
      </c>
      <c r="G9" s="142">
        <v>332100</v>
      </c>
      <c r="H9" s="12">
        <v>287360</v>
      </c>
      <c r="I9" s="13" t="s">
        <v>92</v>
      </c>
    </row>
    <row r="10" spans="1:9" ht="26.25" x14ac:dyDescent="0.25">
      <c r="A10" s="8">
        <v>5</v>
      </c>
      <c r="B10" s="153" t="s">
        <v>96</v>
      </c>
      <c r="C10" s="158" t="s">
        <v>81</v>
      </c>
      <c r="D10" s="145" t="s">
        <v>95</v>
      </c>
      <c r="E10" s="156">
        <v>343800</v>
      </c>
      <c r="F10" s="155">
        <v>44060</v>
      </c>
      <c r="G10" s="157">
        <v>343800</v>
      </c>
      <c r="H10" s="151">
        <v>287361</v>
      </c>
      <c r="I10" s="152" t="s">
        <v>92</v>
      </c>
    </row>
    <row r="11" spans="1:9" x14ac:dyDescent="0.25">
      <c r="A11" s="16"/>
      <c r="B11" s="17" t="s">
        <v>17</v>
      </c>
      <c r="C11" s="11"/>
      <c r="D11" s="11"/>
      <c r="E11" s="18">
        <f>SUM(E6:E10)</f>
        <v>1231300</v>
      </c>
      <c r="F11" s="11"/>
      <c r="G11" s="19">
        <f>SUM(G7:G10)</f>
        <v>856300</v>
      </c>
      <c r="H11" s="11"/>
      <c r="I11" s="20"/>
    </row>
    <row r="12" spans="1:9" x14ac:dyDescent="0.25">
      <c r="A12" s="248"/>
      <c r="B12" s="249"/>
      <c r="C12" s="249"/>
      <c r="D12" s="249"/>
      <c r="E12" s="249"/>
      <c r="F12" s="249"/>
      <c r="G12" s="249"/>
      <c r="H12" s="249"/>
      <c r="I12" s="250"/>
    </row>
    <row r="13" spans="1:9" ht="16.5" x14ac:dyDescent="0.3">
      <c r="A13" s="21"/>
      <c r="B13" s="251" t="s">
        <v>18</v>
      </c>
      <c r="C13" s="252"/>
      <c r="D13" s="22" t="s">
        <v>19</v>
      </c>
      <c r="E13" s="23"/>
      <c r="F13" s="24"/>
      <c r="G13" s="23" t="s">
        <v>20</v>
      </c>
      <c r="H13" s="24"/>
      <c r="I13" s="25"/>
    </row>
    <row r="14" spans="1:9" ht="16.5" x14ac:dyDescent="0.3">
      <c r="A14" s="21"/>
      <c r="B14" s="22" t="s">
        <v>21</v>
      </c>
      <c r="C14" s="22"/>
      <c r="D14" s="22" t="s">
        <v>22</v>
      </c>
      <c r="E14" s="22"/>
      <c r="F14" s="24"/>
      <c r="G14" s="251" t="s">
        <v>23</v>
      </c>
      <c r="H14" s="253"/>
      <c r="I14" s="26"/>
    </row>
    <row r="15" spans="1:9" ht="16.5" x14ac:dyDescent="0.3">
      <c r="A15" s="21"/>
      <c r="B15" s="22" t="s">
        <v>24</v>
      </c>
      <c r="C15" s="22"/>
      <c r="D15" s="251" t="s">
        <v>24</v>
      </c>
      <c r="E15" s="253"/>
      <c r="F15" s="24"/>
      <c r="G15" s="251" t="s">
        <v>24</v>
      </c>
      <c r="H15" s="253"/>
      <c r="I15" s="25"/>
    </row>
    <row r="16" spans="1:9" ht="17.25" thickBot="1" x14ac:dyDescent="0.35">
      <c r="A16" s="27"/>
      <c r="B16" s="28" t="s">
        <v>25</v>
      </c>
      <c r="C16" s="28"/>
      <c r="D16" s="238" t="s">
        <v>25</v>
      </c>
      <c r="E16" s="239"/>
      <c r="F16" s="29"/>
      <c r="G16" s="240" t="s">
        <v>25</v>
      </c>
      <c r="H16" s="241"/>
      <c r="I16" s="30"/>
    </row>
  </sheetData>
  <mergeCells count="9">
    <mergeCell ref="D16:E16"/>
    <mergeCell ref="G16:H16"/>
    <mergeCell ref="B2:I2"/>
    <mergeCell ref="A3:I3"/>
    <mergeCell ref="A12:I12"/>
    <mergeCell ref="B13:C13"/>
    <mergeCell ref="G14:H14"/>
    <mergeCell ref="D15:E15"/>
    <mergeCell ref="G15:H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L6" sqref="L6"/>
    </sheetView>
  </sheetViews>
  <sheetFormatPr defaultRowHeight="15" x14ac:dyDescent="0.25"/>
  <cols>
    <col min="1" max="1" width="6.85546875" customWidth="1"/>
    <col min="2" max="2" width="9.5703125" customWidth="1"/>
    <col min="3" max="3" width="18.85546875" customWidth="1"/>
    <col min="4" max="4" width="15.85546875" customWidth="1"/>
    <col min="5" max="5" width="10.85546875" customWidth="1"/>
    <col min="6" max="6" width="20.42578125" customWidth="1"/>
    <col min="7" max="7" width="11.140625" customWidth="1"/>
    <col min="8" max="8" width="10.42578125" customWidth="1"/>
    <col min="9" max="9" width="17.85546875" customWidth="1"/>
  </cols>
  <sheetData>
    <row r="1" spans="1:9" ht="15.75" thickBot="1" x14ac:dyDescent="0.3"/>
    <row r="2" spans="1:9" x14ac:dyDescent="0.25">
      <c r="A2" s="257" t="s">
        <v>97</v>
      </c>
      <c r="B2" s="258"/>
      <c r="C2" s="258"/>
      <c r="D2" s="258"/>
      <c r="E2" s="258"/>
      <c r="F2" s="258"/>
      <c r="G2" s="258"/>
      <c r="H2" s="159"/>
      <c r="I2" s="160"/>
    </row>
    <row r="3" spans="1:9" x14ac:dyDescent="0.25">
      <c r="A3" s="161"/>
      <c r="B3" s="162"/>
      <c r="C3" s="162"/>
      <c r="D3" s="163" t="s">
        <v>98</v>
      </c>
      <c r="E3" s="163"/>
      <c r="F3" s="163"/>
      <c r="G3" s="162"/>
      <c r="H3" s="162"/>
      <c r="I3" s="164"/>
    </row>
    <row r="4" spans="1:9" x14ac:dyDescent="0.25">
      <c r="A4" s="165" t="s">
        <v>157</v>
      </c>
      <c r="B4" s="166"/>
      <c r="C4" s="166"/>
      <c r="D4" s="166"/>
      <c r="E4" s="166"/>
      <c r="F4" s="166"/>
      <c r="G4" s="167"/>
      <c r="H4" s="9"/>
      <c r="I4" s="168"/>
    </row>
    <row r="5" spans="1:9" x14ac:dyDescent="0.25">
      <c r="A5" s="45"/>
      <c r="B5" s="9"/>
      <c r="C5" s="9"/>
      <c r="D5" s="9"/>
      <c r="E5" s="9"/>
      <c r="F5" s="9"/>
      <c r="G5" s="9"/>
      <c r="H5" s="9"/>
      <c r="I5" s="168"/>
    </row>
    <row r="6" spans="1:9" ht="39.75" customHeight="1" x14ac:dyDescent="0.25">
      <c r="A6" s="169" t="s">
        <v>99</v>
      </c>
      <c r="B6" s="170" t="s">
        <v>100</v>
      </c>
      <c r="C6" s="171" t="s">
        <v>101</v>
      </c>
      <c r="D6" s="172" t="s">
        <v>102</v>
      </c>
      <c r="E6" s="170" t="s">
        <v>103</v>
      </c>
      <c r="F6" s="173" t="s">
        <v>104</v>
      </c>
      <c r="G6" s="170" t="s">
        <v>105</v>
      </c>
      <c r="H6" s="174" t="s">
        <v>106</v>
      </c>
      <c r="I6" s="175" t="s">
        <v>107</v>
      </c>
    </row>
    <row r="7" spans="1:9" ht="55.5" customHeight="1" x14ac:dyDescent="0.25">
      <c r="A7" s="129">
        <v>1</v>
      </c>
      <c r="B7" s="131" t="s">
        <v>90</v>
      </c>
      <c r="C7" s="140" t="s">
        <v>108</v>
      </c>
      <c r="D7" s="147" t="s">
        <v>109</v>
      </c>
      <c r="E7" s="132" t="s">
        <v>110</v>
      </c>
      <c r="F7" s="179" t="s">
        <v>111</v>
      </c>
      <c r="G7" s="176">
        <v>287357</v>
      </c>
      <c r="H7" s="177">
        <v>68400</v>
      </c>
      <c r="I7" s="178" t="s">
        <v>76</v>
      </c>
    </row>
    <row r="8" spans="1:9" ht="38.25" x14ac:dyDescent="0.25">
      <c r="A8" s="129">
        <v>2</v>
      </c>
      <c r="B8" s="131" t="s">
        <v>79</v>
      </c>
      <c r="C8" s="130" t="s">
        <v>112</v>
      </c>
      <c r="D8" s="147" t="s">
        <v>78</v>
      </c>
      <c r="E8" s="132" t="s">
        <v>110</v>
      </c>
      <c r="F8" s="179" t="s">
        <v>113</v>
      </c>
      <c r="G8" s="158">
        <v>28758</v>
      </c>
      <c r="H8" s="180">
        <v>112000</v>
      </c>
      <c r="I8" s="178" t="s">
        <v>76</v>
      </c>
    </row>
    <row r="9" spans="1:9" ht="38.25" x14ac:dyDescent="0.25">
      <c r="A9" s="129">
        <v>3</v>
      </c>
      <c r="B9" s="131" t="s">
        <v>114</v>
      </c>
      <c r="C9" s="130" t="s">
        <v>115</v>
      </c>
      <c r="D9" s="147" t="s">
        <v>78</v>
      </c>
      <c r="E9" s="132" t="s">
        <v>110</v>
      </c>
      <c r="F9" s="179" t="s">
        <v>116</v>
      </c>
      <c r="G9" s="158">
        <v>287360</v>
      </c>
      <c r="H9" s="177">
        <v>332100</v>
      </c>
      <c r="I9" s="178" t="s">
        <v>76</v>
      </c>
    </row>
    <row r="10" spans="1:9" ht="25.5" x14ac:dyDescent="0.25">
      <c r="A10" s="129">
        <v>4</v>
      </c>
      <c r="B10" s="181" t="s">
        <v>81</v>
      </c>
      <c r="C10" s="130" t="s">
        <v>115</v>
      </c>
      <c r="D10" s="147" t="s">
        <v>78</v>
      </c>
      <c r="E10" s="132" t="s">
        <v>110</v>
      </c>
      <c r="F10" s="179" t="s">
        <v>117</v>
      </c>
      <c r="G10" s="158">
        <v>287361</v>
      </c>
      <c r="H10" s="177">
        <v>343800</v>
      </c>
      <c r="I10" s="178" t="s">
        <v>76</v>
      </c>
    </row>
    <row r="11" spans="1:9" x14ac:dyDescent="0.25">
      <c r="A11" s="45"/>
      <c r="B11" s="182" t="s">
        <v>118</v>
      </c>
      <c r="C11" s="9"/>
      <c r="D11" s="9"/>
      <c r="E11" s="132"/>
      <c r="F11" s="143"/>
      <c r="G11" s="183"/>
      <c r="H11" s="184">
        <f>SUM(H7:H10)</f>
        <v>856300</v>
      </c>
      <c r="I11" s="185"/>
    </row>
    <row r="12" spans="1:9" x14ac:dyDescent="0.25">
      <c r="A12" s="161"/>
      <c r="B12" s="162"/>
      <c r="C12" s="186"/>
      <c r="D12" s="162"/>
      <c r="E12" s="162"/>
      <c r="F12" s="162"/>
      <c r="G12" s="162"/>
      <c r="H12" s="187"/>
      <c r="I12" s="164"/>
    </row>
    <row r="13" spans="1:9" x14ac:dyDescent="0.25">
      <c r="A13" s="259" t="s">
        <v>119</v>
      </c>
      <c r="B13" s="260"/>
      <c r="C13" s="260"/>
      <c r="D13" s="260" t="s">
        <v>120</v>
      </c>
      <c r="E13" s="260"/>
      <c r="F13" s="260"/>
      <c r="G13" s="260" t="s">
        <v>121</v>
      </c>
      <c r="H13" s="260"/>
      <c r="I13" s="261"/>
    </row>
    <row r="14" spans="1:9" x14ac:dyDescent="0.25">
      <c r="A14" s="188" t="s">
        <v>62</v>
      </c>
      <c r="B14" s="163"/>
      <c r="C14" s="35"/>
      <c r="D14" s="35" t="s">
        <v>67</v>
      </c>
      <c r="E14" s="162"/>
      <c r="F14" s="162"/>
      <c r="G14" s="163" t="s">
        <v>122</v>
      </c>
      <c r="H14" s="189"/>
      <c r="I14" s="38"/>
    </row>
    <row r="15" spans="1:9" x14ac:dyDescent="0.25">
      <c r="A15" s="259" t="s">
        <v>63</v>
      </c>
      <c r="B15" s="260"/>
      <c r="C15" s="260"/>
      <c r="D15" s="260" t="s">
        <v>63</v>
      </c>
      <c r="E15" s="260"/>
      <c r="F15" s="260"/>
      <c r="G15" s="260" t="s">
        <v>63</v>
      </c>
      <c r="H15" s="260"/>
      <c r="I15" s="261"/>
    </row>
    <row r="16" spans="1:9" x14ac:dyDescent="0.25">
      <c r="A16" s="188" t="s">
        <v>68</v>
      </c>
      <c r="B16" s="163"/>
      <c r="C16" s="35"/>
      <c r="D16" s="190" t="s">
        <v>68</v>
      </c>
      <c r="E16" s="191"/>
      <c r="F16" s="35"/>
      <c r="G16" s="163" t="s">
        <v>68</v>
      </c>
      <c r="H16" s="189"/>
      <c r="I16" s="38"/>
    </row>
    <row r="17" spans="1:9" ht="15.75" thickBot="1" x14ac:dyDescent="0.3">
      <c r="A17" s="254"/>
      <c r="B17" s="255"/>
      <c r="C17" s="255"/>
      <c r="D17" s="255"/>
      <c r="E17" s="255"/>
      <c r="F17" s="255"/>
      <c r="G17" s="255"/>
      <c r="H17" s="255"/>
      <c r="I17" s="256"/>
    </row>
  </sheetData>
  <mergeCells count="10">
    <mergeCell ref="A17:C17"/>
    <mergeCell ref="D17:F17"/>
    <mergeCell ref="G17:I17"/>
    <mergeCell ref="A2:G2"/>
    <mergeCell ref="A13:C13"/>
    <mergeCell ref="D13:F13"/>
    <mergeCell ref="G13:I13"/>
    <mergeCell ref="A15:C15"/>
    <mergeCell ref="D15:F15"/>
    <mergeCell ref="G15:I1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2" workbookViewId="0">
      <selection activeCell="P14" sqref="P14"/>
    </sheetView>
  </sheetViews>
  <sheetFormatPr defaultRowHeight="15" x14ac:dyDescent="0.25"/>
  <cols>
    <col min="1" max="1" width="6.42578125" customWidth="1"/>
    <col min="3" max="3" width="13.140625" customWidth="1"/>
    <col min="5" max="5" width="17.28515625" customWidth="1"/>
    <col min="6" max="6" width="13.140625" customWidth="1"/>
    <col min="11" max="11" width="12.28515625" customWidth="1"/>
  </cols>
  <sheetData>
    <row r="1" spans="1:11" ht="15.75" thickBot="1" x14ac:dyDescent="0.3"/>
    <row r="2" spans="1:11" x14ac:dyDescent="0.25">
      <c r="A2" s="263" t="s">
        <v>123</v>
      </c>
      <c r="B2" s="264"/>
      <c r="C2" s="264"/>
      <c r="D2" s="264"/>
      <c r="E2" s="264"/>
      <c r="F2" s="264"/>
      <c r="G2" s="264"/>
      <c r="H2" s="264"/>
      <c r="I2" s="264"/>
      <c r="J2" s="264"/>
      <c r="K2" s="265"/>
    </row>
    <row r="3" spans="1:11" x14ac:dyDescent="0.25">
      <c r="A3" s="266" t="s">
        <v>124</v>
      </c>
      <c r="B3" s="267"/>
      <c r="C3" s="267"/>
      <c r="D3" s="267"/>
      <c r="E3" s="267"/>
      <c r="F3" s="267"/>
      <c r="G3" s="267"/>
      <c r="H3" s="267"/>
      <c r="I3" s="267"/>
      <c r="J3" s="267"/>
      <c r="K3" s="268"/>
    </row>
    <row r="4" spans="1:11" x14ac:dyDescent="0.25">
      <c r="A4" s="34" t="s">
        <v>125</v>
      </c>
      <c r="B4" s="35"/>
      <c r="C4" s="35"/>
      <c r="D4" s="35"/>
      <c r="E4" s="35"/>
      <c r="F4" s="35"/>
      <c r="G4" s="35"/>
      <c r="H4" s="35"/>
      <c r="I4" s="35"/>
      <c r="J4" s="35"/>
      <c r="K4" s="38"/>
    </row>
    <row r="5" spans="1:11" ht="15.75" x14ac:dyDescent="0.25">
      <c r="A5" s="192"/>
      <c r="B5" s="193"/>
      <c r="C5" s="194"/>
      <c r="D5" s="269"/>
      <c r="E5" s="269"/>
      <c r="F5" s="269"/>
      <c r="G5" s="269"/>
      <c r="H5" s="269"/>
      <c r="I5" s="194"/>
      <c r="J5" s="194"/>
      <c r="K5" s="195"/>
    </row>
    <row r="6" spans="1:11" ht="39" x14ac:dyDescent="0.25">
      <c r="A6" s="196" t="s">
        <v>126</v>
      </c>
      <c r="B6" s="197" t="s">
        <v>127</v>
      </c>
      <c r="C6" s="198" t="s">
        <v>128</v>
      </c>
      <c r="D6" s="198" t="s">
        <v>129</v>
      </c>
      <c r="E6" s="198" t="s">
        <v>130</v>
      </c>
      <c r="F6" s="198" t="s">
        <v>131</v>
      </c>
      <c r="G6" s="198" t="s">
        <v>132</v>
      </c>
      <c r="H6" s="198" t="s">
        <v>133</v>
      </c>
      <c r="I6" s="198" t="s">
        <v>134</v>
      </c>
      <c r="J6" s="198" t="s">
        <v>135</v>
      </c>
      <c r="K6" s="199" t="s">
        <v>136</v>
      </c>
    </row>
    <row r="7" spans="1:11" ht="26.25" x14ac:dyDescent="0.25">
      <c r="A7" s="129">
        <v>1</v>
      </c>
      <c r="B7" s="237">
        <v>44060</v>
      </c>
      <c r="C7" s="153" t="s">
        <v>137</v>
      </c>
      <c r="D7" s="200" t="s">
        <v>90</v>
      </c>
      <c r="E7" s="10" t="s">
        <v>138</v>
      </c>
      <c r="F7" s="130" t="s">
        <v>139</v>
      </c>
      <c r="G7" s="201">
        <v>725901847</v>
      </c>
      <c r="H7" s="136" t="s">
        <v>140</v>
      </c>
      <c r="I7" s="131" t="s">
        <v>141</v>
      </c>
      <c r="J7" s="202">
        <v>287357</v>
      </c>
      <c r="K7" s="203">
        <v>68400</v>
      </c>
    </row>
    <row r="8" spans="1:11" ht="39" x14ac:dyDescent="0.25">
      <c r="A8" s="129">
        <v>2</v>
      </c>
      <c r="B8" s="237">
        <v>44060</v>
      </c>
      <c r="C8" s="14" t="s">
        <v>77</v>
      </c>
      <c r="D8" s="200" t="s">
        <v>93</v>
      </c>
      <c r="E8" s="43" t="s">
        <v>142</v>
      </c>
      <c r="F8" s="131" t="s">
        <v>143</v>
      </c>
      <c r="G8" s="204">
        <v>729200366</v>
      </c>
      <c r="H8" s="136" t="s">
        <v>144</v>
      </c>
      <c r="I8" s="131" t="s">
        <v>141</v>
      </c>
      <c r="J8" s="202">
        <v>287358</v>
      </c>
      <c r="K8" s="203">
        <v>112000</v>
      </c>
    </row>
    <row r="9" spans="1:11" ht="39" x14ac:dyDescent="0.25">
      <c r="A9" s="129">
        <v>3</v>
      </c>
      <c r="B9" s="237">
        <v>44060</v>
      </c>
      <c r="C9" s="14" t="s">
        <v>80</v>
      </c>
      <c r="D9" s="3" t="s">
        <v>81</v>
      </c>
      <c r="E9" s="130" t="s">
        <v>145</v>
      </c>
      <c r="F9" s="131" t="s">
        <v>146</v>
      </c>
      <c r="G9" s="130">
        <v>722349544</v>
      </c>
      <c r="H9" s="136" t="s">
        <v>144</v>
      </c>
      <c r="I9" s="131" t="s">
        <v>140</v>
      </c>
      <c r="J9" s="202">
        <v>287360</v>
      </c>
      <c r="K9" s="203">
        <v>332100</v>
      </c>
    </row>
    <row r="10" spans="1:11" ht="38.25" x14ac:dyDescent="0.25">
      <c r="A10" s="129">
        <v>4</v>
      </c>
      <c r="B10" s="237">
        <v>44060</v>
      </c>
      <c r="C10" s="153" t="s">
        <v>147</v>
      </c>
      <c r="D10" s="200" t="s">
        <v>81</v>
      </c>
      <c r="E10" s="130" t="s">
        <v>145</v>
      </c>
      <c r="F10" s="131" t="s">
        <v>146</v>
      </c>
      <c r="G10" s="130">
        <v>722349544</v>
      </c>
      <c r="H10" s="136" t="s">
        <v>144</v>
      </c>
      <c r="I10" s="131" t="s">
        <v>140</v>
      </c>
      <c r="J10" s="202">
        <v>287361</v>
      </c>
      <c r="K10" s="203">
        <v>343800</v>
      </c>
    </row>
    <row r="11" spans="1:11" x14ac:dyDescent="0.25">
      <c r="A11" s="45"/>
      <c r="B11" s="205" t="s">
        <v>17</v>
      </c>
      <c r="C11" s="9"/>
      <c r="D11" s="9"/>
      <c r="E11" s="10"/>
      <c r="F11" s="10"/>
      <c r="G11" s="10"/>
      <c r="H11" s="46"/>
      <c r="I11" s="10"/>
      <c r="J11" s="53"/>
      <c r="K11" s="206">
        <f>SUM(K7:K10)</f>
        <v>856300</v>
      </c>
    </row>
    <row r="12" spans="1:11" ht="16.5" x14ac:dyDescent="0.3">
      <c r="A12" s="207"/>
      <c r="B12" s="208"/>
      <c r="C12" s="209"/>
      <c r="D12" s="270" t="s">
        <v>148</v>
      </c>
      <c r="E12" s="270"/>
      <c r="F12" s="270"/>
      <c r="G12" s="270"/>
      <c r="H12" s="271"/>
      <c r="I12" s="189"/>
      <c r="J12" s="210"/>
      <c r="K12" s="195"/>
    </row>
    <row r="13" spans="1:11" ht="27.75" x14ac:dyDescent="0.3">
      <c r="A13" s="207"/>
      <c r="B13" s="208"/>
      <c r="C13" s="209"/>
      <c r="D13" s="189" t="s">
        <v>26</v>
      </c>
      <c r="E13" s="211" t="s">
        <v>149</v>
      </c>
      <c r="F13" s="212"/>
      <c r="G13" s="212"/>
      <c r="H13" s="213" t="s">
        <v>150</v>
      </c>
      <c r="I13" s="189"/>
      <c r="J13" s="210"/>
      <c r="K13" s="195"/>
    </row>
    <row r="14" spans="1:11" ht="16.5" x14ac:dyDescent="0.3">
      <c r="A14" s="207"/>
      <c r="B14" s="208"/>
      <c r="C14" s="209"/>
      <c r="D14" s="189"/>
      <c r="E14" s="214" t="s">
        <v>151</v>
      </c>
      <c r="F14" s="215">
        <v>180400</v>
      </c>
      <c r="G14" s="216"/>
      <c r="H14" s="217">
        <v>0.21</v>
      </c>
      <c r="I14" s="189"/>
      <c r="J14" s="210"/>
      <c r="K14" s="195"/>
    </row>
    <row r="15" spans="1:11" ht="16.5" x14ac:dyDescent="0.3">
      <c r="A15" s="207"/>
      <c r="B15" s="208"/>
      <c r="C15" s="209"/>
      <c r="D15" s="189"/>
      <c r="E15" s="214" t="s">
        <v>152</v>
      </c>
      <c r="F15" s="215">
        <v>675900</v>
      </c>
      <c r="G15" s="214"/>
      <c r="H15" s="218">
        <v>0.78900000000000003</v>
      </c>
      <c r="I15" s="189" t="s">
        <v>26</v>
      </c>
      <c r="J15" s="210"/>
      <c r="K15" s="195"/>
    </row>
    <row r="16" spans="1:11" ht="16.5" x14ac:dyDescent="0.3">
      <c r="A16" s="207"/>
      <c r="B16" s="208"/>
      <c r="C16" s="209"/>
      <c r="D16" s="189"/>
      <c r="E16" s="214" t="s">
        <v>57</v>
      </c>
      <c r="F16" s="219">
        <v>0</v>
      </c>
      <c r="G16" s="214"/>
      <c r="H16" s="218">
        <v>0</v>
      </c>
      <c r="I16" s="189"/>
      <c r="J16" s="220"/>
      <c r="K16" s="195"/>
    </row>
    <row r="17" spans="1:11" ht="16.5" x14ac:dyDescent="0.3">
      <c r="A17" s="207"/>
      <c r="B17" s="209"/>
      <c r="C17" s="209"/>
      <c r="D17" s="189"/>
      <c r="E17" s="221" t="s">
        <v>118</v>
      </c>
      <c r="F17" s="222">
        <v>856300</v>
      </c>
      <c r="G17" s="223"/>
      <c r="H17" s="218">
        <v>1</v>
      </c>
      <c r="I17" s="189"/>
      <c r="J17" s="210"/>
      <c r="K17" s="224"/>
    </row>
    <row r="18" spans="1:11" ht="16.5" x14ac:dyDescent="0.3">
      <c r="A18" s="207"/>
      <c r="B18" s="209"/>
      <c r="C18" s="209"/>
      <c r="D18" s="189"/>
      <c r="E18" s="189"/>
      <c r="F18" s="225"/>
      <c r="G18" s="189"/>
      <c r="H18" s="226"/>
      <c r="I18" s="189"/>
      <c r="J18" s="210"/>
      <c r="K18" s="224"/>
    </row>
    <row r="19" spans="1:11" x14ac:dyDescent="0.25">
      <c r="A19" s="34" t="s">
        <v>153</v>
      </c>
      <c r="B19" s="227"/>
      <c r="C19" s="227"/>
      <c r="D19" s="35"/>
      <c r="E19" s="35" t="s">
        <v>154</v>
      </c>
      <c r="F19" s="35"/>
      <c r="G19" s="35"/>
      <c r="H19" s="190" t="s">
        <v>121</v>
      </c>
      <c r="I19" s="190"/>
      <c r="J19" s="228"/>
      <c r="K19" s="229"/>
    </row>
    <row r="20" spans="1:11" x14ac:dyDescent="0.25">
      <c r="A20" s="188" t="s">
        <v>62</v>
      </c>
      <c r="B20" s="163"/>
      <c r="C20" s="163"/>
      <c r="D20" s="163"/>
      <c r="E20" s="163" t="s">
        <v>67</v>
      </c>
      <c r="F20" s="228"/>
      <c r="G20" s="228"/>
      <c r="H20" s="228" t="s">
        <v>155</v>
      </c>
      <c r="I20" s="228"/>
      <c r="J20" s="228"/>
      <c r="K20" s="164"/>
    </row>
    <row r="21" spans="1:11" x14ac:dyDescent="0.25">
      <c r="A21" s="230" t="s">
        <v>63</v>
      </c>
      <c r="B21" s="228"/>
      <c r="C21" s="228"/>
      <c r="D21" s="231"/>
      <c r="E21" s="228" t="s">
        <v>63</v>
      </c>
      <c r="F21" s="267" t="s">
        <v>158</v>
      </c>
      <c r="G21" s="267"/>
      <c r="H21" s="267"/>
      <c r="I21" s="267"/>
      <c r="J21" s="267"/>
      <c r="K21" s="232"/>
    </row>
    <row r="22" spans="1:11" x14ac:dyDescent="0.25">
      <c r="A22" s="188" t="s">
        <v>68</v>
      </c>
      <c r="B22" s="163"/>
      <c r="C22" s="163"/>
      <c r="D22" s="163"/>
      <c r="E22" s="163" t="s">
        <v>68</v>
      </c>
      <c r="F22" s="228"/>
      <c r="G22" s="228"/>
      <c r="H22" s="228" t="s">
        <v>68</v>
      </c>
      <c r="I22" s="228"/>
      <c r="J22" s="228"/>
      <c r="K22" s="164"/>
    </row>
    <row r="23" spans="1:11" ht="17.25" thickBot="1" x14ac:dyDescent="0.35">
      <c r="A23" s="233"/>
      <c r="B23" s="234"/>
      <c r="C23" s="234"/>
      <c r="D23" s="235"/>
      <c r="E23" s="235"/>
      <c r="F23" s="262"/>
      <c r="G23" s="262"/>
      <c r="H23" s="262"/>
      <c r="I23" s="262"/>
      <c r="J23" s="262"/>
      <c r="K23" s="236"/>
    </row>
  </sheetData>
  <mergeCells count="6">
    <mergeCell ref="F23:J23"/>
    <mergeCell ref="A2:K2"/>
    <mergeCell ref="A3:K3"/>
    <mergeCell ref="D5:H5"/>
    <mergeCell ref="D12:H12"/>
    <mergeCell ref="F21:J2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2" sqref="A2:I22"/>
    </sheetView>
  </sheetViews>
  <sheetFormatPr defaultRowHeight="15" x14ac:dyDescent="0.25"/>
  <cols>
    <col min="1" max="1" width="6.28515625" customWidth="1"/>
    <col min="2" max="2" width="20.28515625" customWidth="1"/>
    <col min="3" max="3" width="13.140625" customWidth="1"/>
    <col min="4" max="4" width="18.140625" customWidth="1"/>
    <col min="5" max="5" width="10.140625" customWidth="1"/>
    <col min="6" max="6" width="14.5703125" customWidth="1"/>
    <col min="8" max="8" width="13.140625" customWidth="1"/>
    <col min="9" max="9" width="15.140625" customWidth="1"/>
  </cols>
  <sheetData>
    <row r="1" spans="1:9" ht="15.75" thickBot="1" x14ac:dyDescent="0.3"/>
    <row r="2" spans="1:9" x14ac:dyDescent="0.25">
      <c r="A2" s="31"/>
      <c r="B2" s="32" t="s">
        <v>84</v>
      </c>
      <c r="C2" s="32"/>
      <c r="D2" s="32"/>
      <c r="E2" s="32" t="s">
        <v>26</v>
      </c>
      <c r="F2" s="32"/>
      <c r="G2" s="32"/>
      <c r="H2" s="32"/>
      <c r="I2" s="33"/>
    </row>
    <row r="3" spans="1:9" x14ac:dyDescent="0.25">
      <c r="A3" s="34" t="s">
        <v>27</v>
      </c>
      <c r="B3" s="35"/>
      <c r="C3" s="35"/>
      <c r="D3" s="35"/>
      <c r="E3" s="36">
        <v>14892031</v>
      </c>
      <c r="F3" s="35"/>
      <c r="G3" s="35"/>
      <c r="H3" s="37"/>
      <c r="I3" s="38"/>
    </row>
    <row r="4" spans="1:9" x14ac:dyDescent="0.25">
      <c r="A4" s="34" t="s">
        <v>28</v>
      </c>
      <c r="B4" s="35"/>
      <c r="C4" s="35"/>
      <c r="D4" s="35"/>
      <c r="E4" s="35"/>
      <c r="F4" s="35"/>
      <c r="G4" s="39"/>
      <c r="H4" s="35"/>
      <c r="I4" s="38"/>
    </row>
    <row r="5" spans="1:9" x14ac:dyDescent="0.25">
      <c r="A5" s="40"/>
      <c r="B5" s="41"/>
      <c r="C5" s="41"/>
      <c r="D5" s="41"/>
      <c r="E5" s="41"/>
      <c r="F5" s="35" t="s">
        <v>29</v>
      </c>
      <c r="G5" s="39"/>
      <c r="H5" s="42">
        <v>0.4</v>
      </c>
      <c r="I5" s="38"/>
    </row>
    <row r="6" spans="1:9" ht="52.5" customHeight="1" x14ac:dyDescent="0.25">
      <c r="A6" s="138" t="s">
        <v>2</v>
      </c>
      <c r="B6" s="139" t="s">
        <v>30</v>
      </c>
      <c r="C6" s="140" t="s">
        <v>31</v>
      </c>
      <c r="D6" s="139" t="s">
        <v>32</v>
      </c>
      <c r="E6" s="140" t="s">
        <v>33</v>
      </c>
      <c r="F6" s="139" t="s">
        <v>34</v>
      </c>
      <c r="G6" s="139" t="s">
        <v>35</v>
      </c>
      <c r="H6" s="140" t="s">
        <v>36</v>
      </c>
      <c r="I6" s="141" t="s">
        <v>37</v>
      </c>
    </row>
    <row r="7" spans="1:9" ht="25.5" x14ac:dyDescent="0.25">
      <c r="A7" s="137">
        <v>1</v>
      </c>
      <c r="B7" s="131" t="s">
        <v>38</v>
      </c>
      <c r="C7" s="130" t="s">
        <v>39</v>
      </c>
      <c r="D7" s="130" t="s">
        <v>40</v>
      </c>
      <c r="E7" s="131" t="s">
        <v>41</v>
      </c>
      <c r="F7" s="130" t="s">
        <v>42</v>
      </c>
      <c r="G7" s="132" t="s">
        <v>43</v>
      </c>
      <c r="H7" s="133">
        <v>375000</v>
      </c>
      <c r="I7" s="134" t="s">
        <v>16</v>
      </c>
    </row>
    <row r="8" spans="1:9" ht="27" customHeight="1" x14ac:dyDescent="0.25">
      <c r="A8" s="137">
        <v>2</v>
      </c>
      <c r="B8" s="10" t="s">
        <v>74</v>
      </c>
      <c r="C8" s="130" t="s">
        <v>39</v>
      </c>
      <c r="D8" s="130" t="s">
        <v>75</v>
      </c>
      <c r="E8" s="131" t="s">
        <v>41</v>
      </c>
      <c r="F8" s="130" t="s">
        <v>75</v>
      </c>
      <c r="G8" s="132">
        <v>44060</v>
      </c>
      <c r="H8" s="133">
        <v>68400</v>
      </c>
      <c r="I8" s="134" t="s">
        <v>76</v>
      </c>
    </row>
    <row r="9" spans="1:9" ht="25.5" x14ac:dyDescent="0.25">
      <c r="A9" s="137">
        <v>3</v>
      </c>
      <c r="B9" s="131" t="s">
        <v>77</v>
      </c>
      <c r="C9" s="130" t="s">
        <v>78</v>
      </c>
      <c r="D9" s="130" t="s">
        <v>79</v>
      </c>
      <c r="E9" s="131" t="s">
        <v>41</v>
      </c>
      <c r="F9" s="130" t="s">
        <v>79</v>
      </c>
      <c r="G9" s="132">
        <v>44060</v>
      </c>
      <c r="H9" s="133">
        <v>112000</v>
      </c>
      <c r="I9" s="134" t="s">
        <v>76</v>
      </c>
    </row>
    <row r="10" spans="1:9" ht="27" customHeight="1" x14ac:dyDescent="0.25">
      <c r="A10" s="137">
        <v>4</v>
      </c>
      <c r="B10" s="136" t="s">
        <v>80</v>
      </c>
      <c r="C10" s="130" t="s">
        <v>78</v>
      </c>
      <c r="D10" s="130" t="s">
        <v>81</v>
      </c>
      <c r="E10" s="131" t="s">
        <v>41</v>
      </c>
      <c r="F10" s="130" t="s">
        <v>82</v>
      </c>
      <c r="G10" s="135">
        <v>44060</v>
      </c>
      <c r="H10" s="133">
        <v>332100</v>
      </c>
      <c r="I10" s="134" t="s">
        <v>76</v>
      </c>
    </row>
    <row r="11" spans="1:9" ht="25.5" x14ac:dyDescent="0.25">
      <c r="A11" s="137">
        <v>5</v>
      </c>
      <c r="B11" s="136" t="s">
        <v>83</v>
      </c>
      <c r="C11" s="130" t="s">
        <v>78</v>
      </c>
      <c r="D11" s="130" t="s">
        <v>81</v>
      </c>
      <c r="E11" s="131" t="s">
        <v>41</v>
      </c>
      <c r="F11" s="130" t="s">
        <v>82</v>
      </c>
      <c r="G11" s="135">
        <v>44060</v>
      </c>
      <c r="H11" s="133">
        <v>343800</v>
      </c>
      <c r="I11" s="134" t="s">
        <v>76</v>
      </c>
    </row>
    <row r="12" spans="1:9" x14ac:dyDescent="0.25">
      <c r="A12" s="45"/>
      <c r="B12" s="47" t="s">
        <v>17</v>
      </c>
      <c r="C12" s="48"/>
      <c r="D12" s="49"/>
      <c r="E12" s="9"/>
      <c r="F12" s="4"/>
      <c r="G12" s="50"/>
      <c r="H12" s="18">
        <v>1231300</v>
      </c>
      <c r="I12" s="51"/>
    </row>
    <row r="13" spans="1:9" x14ac:dyDescent="0.25">
      <c r="A13" s="276" t="s">
        <v>85</v>
      </c>
      <c r="B13" s="277"/>
      <c r="C13" s="277"/>
      <c r="D13" s="277"/>
      <c r="E13" s="277"/>
      <c r="F13" s="278"/>
      <c r="G13" s="52"/>
      <c r="H13" s="53"/>
      <c r="I13" s="44"/>
    </row>
    <row r="14" spans="1:9" x14ac:dyDescent="0.25">
      <c r="A14" s="276" t="s">
        <v>87</v>
      </c>
      <c r="B14" s="277"/>
      <c r="C14" s="277"/>
      <c r="D14" s="277"/>
      <c r="E14" s="277"/>
      <c r="F14" s="278"/>
      <c r="G14" s="52"/>
      <c r="H14" s="53"/>
      <c r="I14" s="44"/>
    </row>
    <row r="15" spans="1:9" x14ac:dyDescent="0.25">
      <c r="A15" s="276" t="s">
        <v>88</v>
      </c>
      <c r="B15" s="277"/>
      <c r="C15" s="277"/>
      <c r="D15" s="277"/>
      <c r="E15" s="277"/>
      <c r="F15" s="278"/>
      <c r="G15" s="52"/>
      <c r="H15" s="53"/>
      <c r="I15" s="44"/>
    </row>
    <row r="16" spans="1:9" x14ac:dyDescent="0.25">
      <c r="A16" s="276" t="s">
        <v>86</v>
      </c>
      <c r="B16" s="277"/>
      <c r="C16" s="277"/>
      <c r="D16" s="277"/>
      <c r="E16" s="277"/>
      <c r="F16" s="278"/>
      <c r="G16" s="52"/>
      <c r="H16" s="53"/>
      <c r="I16" s="44"/>
    </row>
    <row r="17" spans="1:9" x14ac:dyDescent="0.25">
      <c r="A17" s="276" t="s">
        <v>89</v>
      </c>
      <c r="B17" s="277"/>
      <c r="C17" s="277"/>
      <c r="D17" s="277"/>
      <c r="E17" s="277"/>
      <c r="F17" s="278"/>
      <c r="G17" s="52"/>
      <c r="H17" s="53"/>
      <c r="I17" s="44"/>
    </row>
    <row r="18" spans="1:9" x14ac:dyDescent="0.25">
      <c r="A18" s="276" t="s">
        <v>44</v>
      </c>
      <c r="B18" s="277"/>
      <c r="C18" s="277"/>
      <c r="D18" s="277"/>
      <c r="E18" s="277"/>
      <c r="F18" s="278"/>
      <c r="G18" s="54"/>
      <c r="H18" s="55"/>
      <c r="I18" s="44"/>
    </row>
    <row r="19" spans="1:9" x14ac:dyDescent="0.25">
      <c r="A19" s="56"/>
      <c r="B19" s="57" t="s">
        <v>45</v>
      </c>
      <c r="C19" s="57"/>
      <c r="D19" s="57" t="s">
        <v>46</v>
      </c>
      <c r="E19" s="58"/>
      <c r="F19" s="9"/>
      <c r="G19" s="59" t="s">
        <v>47</v>
      </c>
      <c r="H19" s="60"/>
      <c r="I19" s="61"/>
    </row>
    <row r="20" spans="1:9" x14ac:dyDescent="0.25">
      <c r="A20" s="21"/>
      <c r="B20" s="62" t="s">
        <v>48</v>
      </c>
      <c r="C20" s="62"/>
      <c r="D20" s="63" t="s">
        <v>49</v>
      </c>
      <c r="E20" s="9"/>
      <c r="F20" s="9"/>
      <c r="G20" s="59" t="s">
        <v>50</v>
      </c>
      <c r="H20" s="64"/>
      <c r="I20" s="65"/>
    </row>
    <row r="21" spans="1:9" x14ac:dyDescent="0.25">
      <c r="A21" s="66"/>
      <c r="B21" s="272" t="s">
        <v>24</v>
      </c>
      <c r="C21" s="273"/>
      <c r="D21" s="272" t="s">
        <v>24</v>
      </c>
      <c r="E21" s="273"/>
      <c r="F21" s="9"/>
      <c r="G21" s="67" t="s">
        <v>24</v>
      </c>
      <c r="H21" s="67"/>
      <c r="I21" s="68"/>
    </row>
    <row r="22" spans="1:9" ht="15.75" thickBot="1" x14ac:dyDescent="0.3">
      <c r="A22" s="69"/>
      <c r="B22" s="274" t="s">
        <v>51</v>
      </c>
      <c r="C22" s="275"/>
      <c r="D22" s="70" t="s">
        <v>25</v>
      </c>
      <c r="E22" s="71"/>
      <c r="F22" s="72"/>
      <c r="G22" s="73" t="s">
        <v>25</v>
      </c>
      <c r="H22" s="74"/>
      <c r="I22" s="75"/>
    </row>
  </sheetData>
  <mergeCells count="9">
    <mergeCell ref="B21:C21"/>
    <mergeCell ref="D21:E21"/>
    <mergeCell ref="B22:C22"/>
    <mergeCell ref="A13:F13"/>
    <mergeCell ref="A14:F14"/>
    <mergeCell ref="A15:F15"/>
    <mergeCell ref="A16:F16"/>
    <mergeCell ref="A17:F17"/>
    <mergeCell ref="A18:F18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B4" sqref="B4"/>
    </sheetView>
  </sheetViews>
  <sheetFormatPr defaultRowHeight="15" x14ac:dyDescent="0.25"/>
  <cols>
    <col min="1" max="1" width="11.42578125" customWidth="1"/>
    <col min="3" max="3" width="11.5703125" bestFit="1" customWidth="1"/>
    <col min="5" max="5" width="13.28515625" customWidth="1"/>
    <col min="6" max="6" width="14" customWidth="1"/>
  </cols>
  <sheetData>
    <row r="2" spans="1:10" x14ac:dyDescent="0.25">
      <c r="A2" s="76" t="s">
        <v>52</v>
      </c>
      <c r="B2" s="77"/>
      <c r="C2" s="77"/>
      <c r="D2" s="77"/>
      <c r="E2" s="77"/>
      <c r="F2" s="77"/>
      <c r="G2" s="78"/>
    </row>
    <row r="3" spans="1:10" x14ac:dyDescent="0.25">
      <c r="A3" s="76" t="s">
        <v>53</v>
      </c>
      <c r="B3" s="77"/>
      <c r="C3" s="77"/>
      <c r="D3" s="77"/>
      <c r="E3" s="77"/>
      <c r="F3" s="77"/>
      <c r="G3" s="78"/>
    </row>
    <row r="4" spans="1:10" x14ac:dyDescent="0.25">
      <c r="A4" s="76" t="s">
        <v>54</v>
      </c>
      <c r="B4" s="77"/>
      <c r="C4" s="77"/>
      <c r="D4" s="77"/>
      <c r="E4" s="77"/>
      <c r="F4" s="77"/>
      <c r="G4" s="78"/>
    </row>
    <row r="5" spans="1:10" ht="15.75" x14ac:dyDescent="0.25">
      <c r="A5" s="293" t="s">
        <v>55</v>
      </c>
      <c r="B5" s="294"/>
      <c r="C5" s="294"/>
      <c r="D5" s="294"/>
      <c r="E5" s="294"/>
      <c r="F5" s="294"/>
      <c r="G5" s="295"/>
    </row>
    <row r="6" spans="1:10" x14ac:dyDescent="0.25">
      <c r="A6" s="296" t="s">
        <v>56</v>
      </c>
      <c r="B6" s="297"/>
      <c r="C6" s="79">
        <v>0.3</v>
      </c>
      <c r="D6" s="79" t="s">
        <v>57</v>
      </c>
      <c r="E6" s="79">
        <v>0.4</v>
      </c>
      <c r="F6" s="298" t="s">
        <v>58</v>
      </c>
      <c r="G6" s="299"/>
      <c r="J6" s="126"/>
    </row>
    <row r="7" spans="1:10" x14ac:dyDescent="0.25">
      <c r="A7" s="80" t="s">
        <v>73</v>
      </c>
      <c r="B7" s="81"/>
      <c r="C7" s="82">
        <v>0</v>
      </c>
      <c r="D7" s="83">
        <v>0</v>
      </c>
      <c r="E7" s="84">
        <v>375000</v>
      </c>
      <c r="F7" s="85">
        <v>375000</v>
      </c>
      <c r="G7" s="86"/>
    </row>
    <row r="8" spans="1:10" x14ac:dyDescent="0.25">
      <c r="A8" s="123" t="s">
        <v>71</v>
      </c>
      <c r="B8" s="81"/>
      <c r="C8" s="125">
        <v>856300</v>
      </c>
      <c r="D8" s="83">
        <v>0</v>
      </c>
      <c r="E8" s="84">
        <v>856300</v>
      </c>
      <c r="F8" s="85">
        <v>856300</v>
      </c>
      <c r="G8" s="86"/>
    </row>
    <row r="9" spans="1:10" x14ac:dyDescent="0.25">
      <c r="A9" s="123" t="s">
        <v>72</v>
      </c>
      <c r="B9" s="87"/>
      <c r="C9" s="124">
        <v>0</v>
      </c>
      <c r="D9" s="124">
        <v>0</v>
      </c>
      <c r="E9" s="128">
        <v>0</v>
      </c>
      <c r="F9" s="127">
        <v>0</v>
      </c>
      <c r="G9" s="86"/>
    </row>
    <row r="10" spans="1:10" x14ac:dyDescent="0.25">
      <c r="A10" s="296" t="s">
        <v>59</v>
      </c>
      <c r="B10" s="300"/>
      <c r="C10" s="88">
        <v>856300</v>
      </c>
      <c r="D10" s="88">
        <v>0</v>
      </c>
      <c r="E10" s="88">
        <v>1231300</v>
      </c>
      <c r="F10" s="89">
        <v>1231300</v>
      </c>
      <c r="G10" s="90"/>
    </row>
    <row r="11" spans="1:10" x14ac:dyDescent="0.25">
      <c r="A11" s="301"/>
      <c r="B11" s="292"/>
      <c r="C11" s="91"/>
      <c r="D11" s="92"/>
      <c r="E11" s="92"/>
      <c r="F11" s="302"/>
      <c r="G11" s="282"/>
    </row>
    <row r="12" spans="1:10" x14ac:dyDescent="0.25">
      <c r="A12" s="279" t="s">
        <v>60</v>
      </c>
      <c r="B12" s="287"/>
      <c r="C12" s="93" t="s">
        <v>61</v>
      </c>
      <c r="D12" s="93"/>
      <c r="E12" s="91"/>
      <c r="F12" s="281"/>
      <c r="G12" s="282"/>
    </row>
    <row r="13" spans="1:10" x14ac:dyDescent="0.25">
      <c r="A13" s="94"/>
      <c r="B13" s="95"/>
      <c r="C13" s="96" t="s">
        <v>62</v>
      </c>
      <c r="D13" s="97"/>
      <c r="E13" s="98"/>
      <c r="F13" s="98"/>
      <c r="G13" s="99"/>
      <c r="J13" s="126"/>
    </row>
    <row r="14" spans="1:10" x14ac:dyDescent="0.25">
      <c r="A14" s="100"/>
      <c r="B14" s="101"/>
      <c r="C14" s="96" t="s">
        <v>63</v>
      </c>
      <c r="D14" s="97"/>
      <c r="E14" s="98"/>
      <c r="F14" s="98"/>
      <c r="G14" s="99"/>
    </row>
    <row r="15" spans="1:10" x14ac:dyDescent="0.25">
      <c r="A15" s="288"/>
      <c r="B15" s="289"/>
      <c r="C15" s="93" t="s">
        <v>64</v>
      </c>
      <c r="D15" s="93"/>
      <c r="E15" s="91"/>
      <c r="F15" s="290"/>
      <c r="G15" s="282"/>
    </row>
    <row r="16" spans="1:10" x14ac:dyDescent="0.25">
      <c r="A16" s="291"/>
      <c r="B16" s="280"/>
      <c r="C16" s="102"/>
      <c r="D16" s="102"/>
      <c r="E16" s="91"/>
      <c r="F16" s="292"/>
      <c r="G16" s="282"/>
    </row>
    <row r="17" spans="1:7" x14ac:dyDescent="0.25">
      <c r="A17" s="279" t="s">
        <v>65</v>
      </c>
      <c r="B17" s="280"/>
      <c r="C17" s="93" t="s">
        <v>66</v>
      </c>
      <c r="D17" s="93"/>
      <c r="E17" s="91"/>
      <c r="F17" s="281"/>
      <c r="G17" s="282"/>
    </row>
    <row r="18" spans="1:7" x14ac:dyDescent="0.25">
      <c r="A18" s="103"/>
      <c r="B18" s="104"/>
      <c r="C18" s="105" t="s">
        <v>67</v>
      </c>
      <c r="D18" s="106"/>
      <c r="E18" s="106"/>
      <c r="F18" s="107"/>
      <c r="G18" s="99"/>
    </row>
    <row r="19" spans="1:7" x14ac:dyDescent="0.25">
      <c r="A19" s="103"/>
      <c r="B19" s="104"/>
      <c r="C19" s="93" t="s">
        <v>63</v>
      </c>
      <c r="D19" s="108"/>
      <c r="E19" s="98"/>
      <c r="F19" s="98"/>
      <c r="G19" s="109"/>
    </row>
    <row r="20" spans="1:7" x14ac:dyDescent="0.25">
      <c r="A20" s="110"/>
      <c r="B20" s="111"/>
      <c r="C20" s="93" t="s">
        <v>68</v>
      </c>
      <c r="D20" s="93"/>
      <c r="E20" s="91"/>
      <c r="F20" s="283"/>
      <c r="G20" s="284"/>
    </row>
    <row r="21" spans="1:7" x14ac:dyDescent="0.25">
      <c r="A21" s="103"/>
      <c r="B21" s="104"/>
      <c r="C21" s="102"/>
      <c r="D21" s="112"/>
      <c r="E21" s="98"/>
      <c r="F21" s="113"/>
      <c r="G21" s="114"/>
    </row>
    <row r="22" spans="1:7" x14ac:dyDescent="0.25">
      <c r="A22" s="115" t="s">
        <v>69</v>
      </c>
      <c r="B22" s="96"/>
      <c r="C22" s="93" t="s">
        <v>159</v>
      </c>
      <c r="D22" s="108"/>
      <c r="E22" s="98"/>
      <c r="F22" s="113"/>
      <c r="G22" s="116"/>
    </row>
    <row r="23" spans="1:7" x14ac:dyDescent="0.25">
      <c r="A23" s="117"/>
      <c r="B23" s="118"/>
      <c r="C23" s="93" t="s">
        <v>70</v>
      </c>
      <c r="D23" s="108"/>
      <c r="E23" s="98"/>
      <c r="F23" s="113"/>
      <c r="G23" s="116"/>
    </row>
    <row r="24" spans="1:7" x14ac:dyDescent="0.25">
      <c r="A24" s="117"/>
      <c r="B24" s="118"/>
      <c r="C24" s="93" t="s">
        <v>63</v>
      </c>
      <c r="D24" s="108"/>
      <c r="E24" s="98"/>
      <c r="F24" s="113"/>
      <c r="G24" s="116"/>
    </row>
    <row r="25" spans="1:7" ht="15.75" thickBot="1" x14ac:dyDescent="0.3">
      <c r="A25" s="119"/>
      <c r="B25" s="120"/>
      <c r="C25" s="121" t="s">
        <v>68</v>
      </c>
      <c r="D25" s="121"/>
      <c r="E25" s="122"/>
      <c r="F25" s="285"/>
      <c r="G25" s="286"/>
    </row>
  </sheetData>
  <mergeCells count="16">
    <mergeCell ref="A5:G5"/>
    <mergeCell ref="A6:B6"/>
    <mergeCell ref="F6:G6"/>
    <mergeCell ref="A10:B10"/>
    <mergeCell ref="A11:B11"/>
    <mergeCell ref="F11:G11"/>
    <mergeCell ref="A17:B17"/>
    <mergeCell ref="F17:G17"/>
    <mergeCell ref="F20:G20"/>
    <mergeCell ref="F25:G25"/>
    <mergeCell ref="A12:B12"/>
    <mergeCell ref="F12:G12"/>
    <mergeCell ref="A15:B15"/>
    <mergeCell ref="F15:G15"/>
    <mergeCell ref="A16:B16"/>
    <mergeCell ref="F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monicah mulee mutunga</dc:creator>
  <cp:lastModifiedBy>Microsoft</cp:lastModifiedBy>
  <dcterms:created xsi:type="dcterms:W3CDTF">2020-09-29T06:43:11Z</dcterms:created>
  <dcterms:modified xsi:type="dcterms:W3CDTF">2021-03-15T12:57:39Z</dcterms:modified>
</cp:coreProperties>
</file>