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WE\Desktop\Former Principals CHSS\"/>
    </mc:Choice>
  </mc:AlternateContent>
  <bookViews>
    <workbookView xWindow="0" yWindow="0" windowWidth="20490" windowHeight="844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52511"/>
</workbook>
</file>

<file path=xl/calcChain.xml><?xml version="1.0" encoding="utf-8"?>
<calcChain xmlns="http://schemas.openxmlformats.org/spreadsheetml/2006/main">
  <c r="E19" i="5" l="1"/>
  <c r="H56" i="4"/>
  <c r="C19" i="5"/>
  <c r="H71" i="3"/>
  <c r="E113" i="1"/>
</calcChain>
</file>

<file path=xl/sharedStrings.xml><?xml version="1.0" encoding="utf-8"?>
<sst xmlns="http://schemas.openxmlformats.org/spreadsheetml/2006/main" count="1881" uniqueCount="669">
  <si>
    <t>TITLE</t>
  </si>
  <si>
    <t>CHSS, Procurement Progress Report for Financial Year 2019-2020: Purchases for FY 2019-2020, 2020</t>
  </si>
  <si>
    <t>NAME OF CORPORATION: College of Humanities and Social Sciences (CHSS), University of Nairobi</t>
  </si>
  <si>
    <t>S/No</t>
  </si>
  <si>
    <t>Tender/Contract Particulars</t>
  </si>
  <si>
    <t>Supplier</t>
  </si>
  <si>
    <t>Department</t>
  </si>
  <si>
    <t>Award Price</t>
  </si>
  <si>
    <t>Award Date</t>
  </si>
  <si>
    <t>Award to Women</t>
  </si>
  <si>
    <t>LPO NO</t>
  </si>
  <si>
    <t>Status</t>
  </si>
  <si>
    <t>Youth &amp; Disabled</t>
  </si>
  <si>
    <t>Voip accessories</t>
  </si>
  <si>
    <t>Netco Ltd</t>
  </si>
  <si>
    <t>SOJ</t>
  </si>
  <si>
    <t>Delivered</t>
  </si>
  <si>
    <t>Toner Kit- TK475</t>
  </si>
  <si>
    <t>MFI Offices Solutions Ltd</t>
  </si>
  <si>
    <t>Dean SOL (NOHRED)</t>
  </si>
  <si>
    <t>Plumbing materials</t>
  </si>
  <si>
    <t>Epcan Enterprises</t>
  </si>
  <si>
    <t>Maintenance, CHSS</t>
  </si>
  <si>
    <t>Carpentry materials</t>
  </si>
  <si>
    <t>Jurefa Enterprises</t>
  </si>
  <si>
    <t>Vehicle repair</t>
  </si>
  <si>
    <t>Kenya Motors&amp; Equipment Ltd</t>
  </si>
  <si>
    <t>Dean-SOL</t>
  </si>
  <si>
    <t>Printing of jounal</t>
  </si>
  <si>
    <t>Digital process works Ltd</t>
  </si>
  <si>
    <t>SOL</t>
  </si>
  <si>
    <t>Photocopier</t>
  </si>
  <si>
    <t>NOHRED/NORAD/ SOL</t>
  </si>
  <si>
    <t>County Development company</t>
  </si>
  <si>
    <t>Deputy principal, LKC</t>
  </si>
  <si>
    <t>19/7/2019</t>
  </si>
  <si>
    <t>17/7/2019</t>
  </si>
  <si>
    <t>Basic LCD Projectors</t>
  </si>
  <si>
    <t>Eurocom Systems Ltd</t>
  </si>
  <si>
    <t>Director, CTI</t>
  </si>
  <si>
    <t>18/7/2019</t>
  </si>
  <si>
    <t>Marksons Suppliers Ltd</t>
  </si>
  <si>
    <t>Maintenance office</t>
  </si>
  <si>
    <t>Vehicle service Isuzu- KBU772T</t>
  </si>
  <si>
    <t>Isuzu East Africa Ltd</t>
  </si>
  <si>
    <t>Driver KBU77T</t>
  </si>
  <si>
    <t>24/7/2019</t>
  </si>
  <si>
    <t>Director, SOE</t>
  </si>
  <si>
    <t>26.7.2019</t>
  </si>
  <si>
    <t>3 In Laser Jet Printer PRO M426FDN</t>
  </si>
  <si>
    <t>Maxiridge Suppliers</t>
  </si>
  <si>
    <t>Camera- Canon</t>
  </si>
  <si>
    <t>Universal gift centre</t>
  </si>
  <si>
    <t>Orthopaedic Office Chair</t>
  </si>
  <si>
    <t>Fast choice</t>
  </si>
  <si>
    <t>Internal Audit</t>
  </si>
  <si>
    <t>15/8/2019</t>
  </si>
  <si>
    <t>Kirindi Hardware and Paints</t>
  </si>
  <si>
    <t>Executive Chair</t>
  </si>
  <si>
    <t>Jayme Enterprises Ltd</t>
  </si>
  <si>
    <t>Chair, Geography</t>
  </si>
  <si>
    <t>Laserjet Printer Medium duty</t>
  </si>
  <si>
    <t>Computerways Ltd</t>
  </si>
  <si>
    <t>Bursar, CHSS</t>
  </si>
  <si>
    <t>Printing Letter Heads</t>
  </si>
  <si>
    <t>Scarlet Procures &amp; Printers</t>
  </si>
  <si>
    <t>Principal's Office</t>
  </si>
  <si>
    <t>22/8/2019</t>
  </si>
  <si>
    <t>Secretarial Chair</t>
  </si>
  <si>
    <t>Chair- Communication</t>
  </si>
  <si>
    <t>Service &amp; replace of front, rear shock absorbers</t>
  </si>
  <si>
    <t>Registrar CHSS</t>
  </si>
  <si>
    <t>26/8/2019</t>
  </si>
  <si>
    <t>2,800.OO</t>
  </si>
  <si>
    <t>50 Kg Bag- Ordinary portland cement</t>
  </si>
  <si>
    <t>Maintenance, LKC</t>
  </si>
  <si>
    <t>Push Tap 1/2"</t>
  </si>
  <si>
    <t>Jumnae Co. Ltd</t>
  </si>
  <si>
    <t>Maintenance CHSS</t>
  </si>
  <si>
    <t>29/8/2019</t>
  </si>
  <si>
    <t>Stationery</t>
  </si>
  <si>
    <t>Unes Unniversity Bookstore</t>
  </si>
  <si>
    <t>procurement, CHSS</t>
  </si>
  <si>
    <t>30/8/2019</t>
  </si>
  <si>
    <t>Toner</t>
  </si>
  <si>
    <t>HP Pro Book</t>
  </si>
  <si>
    <t>CASELAP</t>
  </si>
  <si>
    <t>Office Executive Chair</t>
  </si>
  <si>
    <t>Desktop computer HP Pro 400 G4 Micro Tower PC</t>
  </si>
  <si>
    <t>Microscan Technologies Ltd</t>
  </si>
  <si>
    <t>Director,CTI</t>
  </si>
  <si>
    <t>Project Equipment</t>
  </si>
  <si>
    <t>Gracom Enterprises</t>
  </si>
  <si>
    <t>Fire exstinguisher Servicing</t>
  </si>
  <si>
    <t>Nat fire Company Ltd</t>
  </si>
  <si>
    <t>Maintenance LKC</t>
  </si>
  <si>
    <t>Kyocera Toner KIT 685</t>
  </si>
  <si>
    <t>Mfi Office Solutions Ltd</t>
  </si>
  <si>
    <t>Chair, Political Science</t>
  </si>
  <si>
    <t>Electrical materials</t>
  </si>
  <si>
    <t>First rank Investment Ltd</t>
  </si>
  <si>
    <t>Mintenance, LKC</t>
  </si>
  <si>
    <t xml:space="preserve">Stand up Banner </t>
  </si>
  <si>
    <t>Maxie Solutions</t>
  </si>
  <si>
    <t>Furniture</t>
  </si>
  <si>
    <t>Ample Express General Supplies</t>
  </si>
  <si>
    <t>Political Science</t>
  </si>
  <si>
    <t>Private Law</t>
  </si>
  <si>
    <t>Works</t>
  </si>
  <si>
    <t>Wilfred &amp; Partners Ltd</t>
  </si>
  <si>
    <t>Dean SOB</t>
  </si>
  <si>
    <t>13/9/2019</t>
  </si>
  <si>
    <t>Chair, Communication</t>
  </si>
  <si>
    <t>13/9/2020</t>
  </si>
  <si>
    <t>Sports Equipments</t>
  </si>
  <si>
    <t>Nairobi Sports House</t>
  </si>
  <si>
    <t>Sports &amp; Games LKC</t>
  </si>
  <si>
    <t>14/10/2019</t>
  </si>
  <si>
    <t>D/Principal LKC</t>
  </si>
  <si>
    <t>Roofing materials</t>
  </si>
  <si>
    <t>15/10/2019</t>
  </si>
  <si>
    <t>Trueland Construction Ltd</t>
  </si>
  <si>
    <t>Mombasa Campus</t>
  </si>
  <si>
    <t>17/10/2019</t>
  </si>
  <si>
    <t>Extension cable with surge protector</t>
  </si>
  <si>
    <t>Josedam Ventures</t>
  </si>
  <si>
    <t>ICT - LKC</t>
  </si>
  <si>
    <t>Nzambani Paints &amp; Hardware</t>
  </si>
  <si>
    <t>Maintenance- Parklands</t>
  </si>
  <si>
    <t>31/10/2019</t>
  </si>
  <si>
    <t>Led Display/ TV Screens</t>
  </si>
  <si>
    <t>Northholt Enterprises</t>
  </si>
  <si>
    <t>NOHRED/Project- Parklands</t>
  </si>
  <si>
    <t>Fabrication and Mounting of Battery boxes</t>
  </si>
  <si>
    <t>Reaction Glassmart</t>
  </si>
  <si>
    <t>Laptop computers</t>
  </si>
  <si>
    <t>Specicom Technologies Ltd</t>
  </si>
  <si>
    <t>NORHED Project</t>
  </si>
  <si>
    <t>Furniture Elegance Ltd</t>
  </si>
  <si>
    <t>D/principal- LKC</t>
  </si>
  <si>
    <t>Welding Materials</t>
  </si>
  <si>
    <t>Casmiel's Kosele Enterrise</t>
  </si>
  <si>
    <t>Kisumu Campus</t>
  </si>
  <si>
    <t>White board</t>
  </si>
  <si>
    <t>Fast choice Ltd</t>
  </si>
  <si>
    <t>Literature</t>
  </si>
  <si>
    <t>Institutional storage cabinets</t>
  </si>
  <si>
    <t>Art of  Supply eighty nine</t>
  </si>
  <si>
    <t>Water dispensers</t>
  </si>
  <si>
    <t>Stera IT Solutions</t>
  </si>
  <si>
    <t>Principal's office</t>
  </si>
  <si>
    <t>Teflon paper for printer</t>
  </si>
  <si>
    <t>UPS Type 2-HP Pro desk 400G4 MT</t>
  </si>
  <si>
    <t>Vimeric Ltd</t>
  </si>
  <si>
    <t>CTI</t>
  </si>
  <si>
    <t>18/11/2019</t>
  </si>
  <si>
    <t>Model hp Pro Book G5 Notebook</t>
  </si>
  <si>
    <t>Boardroom Table</t>
  </si>
  <si>
    <t>19/11/2019</t>
  </si>
  <si>
    <t>Heavy Duty Catalina Student Chair</t>
  </si>
  <si>
    <t>Fast Choice</t>
  </si>
  <si>
    <t>22/11/2019</t>
  </si>
  <si>
    <t>Storage cabinet</t>
  </si>
  <si>
    <t>Filling Cupboard 72", 5 compartments</t>
  </si>
  <si>
    <t>Trupai Systems Ltd</t>
  </si>
  <si>
    <t>Banquet Boadroom Chairs in fabric</t>
  </si>
  <si>
    <t>Power inverter</t>
  </si>
  <si>
    <t>Brackett Universal (K)</t>
  </si>
  <si>
    <t>Detachable speakers</t>
  </si>
  <si>
    <t>Repair works fot Lecture room chairs</t>
  </si>
  <si>
    <t>Jeri Procurement Ventures</t>
  </si>
  <si>
    <t>Television Set</t>
  </si>
  <si>
    <t>House wife's Paradise</t>
  </si>
  <si>
    <t>HP Colour Laser jet Pro MFP M426FDN Printer</t>
  </si>
  <si>
    <t>NORHED SOL- Parklands</t>
  </si>
  <si>
    <t>Deep cycle solar battery</t>
  </si>
  <si>
    <t>Web Silica Technologies</t>
  </si>
  <si>
    <t>16/12/2019</t>
  </si>
  <si>
    <t>Repair of SONY lcd Projector 3XGA</t>
  </si>
  <si>
    <t>Compulynix Nyanza Ltd</t>
  </si>
  <si>
    <t>ICT Kiwsumu Campus</t>
  </si>
  <si>
    <t>23/12/2019</t>
  </si>
  <si>
    <t>HP Tonner CE410A</t>
  </si>
  <si>
    <t>Heiltz Tech Partners Ltd</t>
  </si>
  <si>
    <t>23/01/2020</t>
  </si>
  <si>
    <t>Digital Camera</t>
  </si>
  <si>
    <t>Quests Investments</t>
  </si>
  <si>
    <t>Msa Campus</t>
  </si>
  <si>
    <t>28/01/2020</t>
  </si>
  <si>
    <t>Ups's</t>
  </si>
  <si>
    <t>Philosophy &amp;Religious</t>
  </si>
  <si>
    <t>31/01/2020</t>
  </si>
  <si>
    <t>Viable Deco Solutions Ltd</t>
  </si>
  <si>
    <t>Public law</t>
  </si>
  <si>
    <t>Heavy duty paper shredder</t>
  </si>
  <si>
    <t>Munshiram &amp; CO (E.A) Ltd</t>
  </si>
  <si>
    <t>Registry, CHSS</t>
  </si>
  <si>
    <t>Electricals</t>
  </si>
  <si>
    <t>Junate Electricals</t>
  </si>
  <si>
    <t>Maintenance - chss</t>
  </si>
  <si>
    <t>HP 26A</t>
  </si>
  <si>
    <t>Heltz Tech Partners Limited</t>
  </si>
  <si>
    <t>IAGAS</t>
  </si>
  <si>
    <t>Dell Inspiron 15-3476 Laptop</t>
  </si>
  <si>
    <t>Sunbeam Computer Systems E.A Ltd</t>
  </si>
  <si>
    <t>LCD Projector- Epson EB-X41</t>
  </si>
  <si>
    <t>HP Laser Jet Printer M607dn</t>
  </si>
  <si>
    <t>18/2/2020</t>
  </si>
  <si>
    <t>Service and Repair of M/vehicle KAL 658U</t>
  </si>
  <si>
    <t>Top quality Auto Ltd</t>
  </si>
  <si>
    <t>Repair of leaking roof</t>
  </si>
  <si>
    <t>Malti-Trio Agencies</t>
  </si>
  <si>
    <t>Six Seater work station with leather bidding 8 x 5 fits</t>
  </si>
  <si>
    <t>Viable décor solutions</t>
  </si>
  <si>
    <t>Economics</t>
  </si>
  <si>
    <t>Kyocera Toner TK 130</t>
  </si>
  <si>
    <t>Heiltz tech Partners Ltd</t>
  </si>
  <si>
    <t>LKC</t>
  </si>
  <si>
    <t>Globus Technologies Ltd</t>
  </si>
  <si>
    <t>African Perfection Ltd</t>
  </si>
  <si>
    <t>Lenovo Idea pad s130 (11")</t>
  </si>
  <si>
    <t>Brackett Universal (k) Ltd</t>
  </si>
  <si>
    <t>Dell Inspiron Laptop</t>
  </si>
  <si>
    <t>Office box file</t>
  </si>
  <si>
    <t>Branded Shorthand notebooks</t>
  </si>
  <si>
    <t>Laptop computer type-3</t>
  </si>
  <si>
    <t>20/05/2020</t>
  </si>
  <si>
    <t>Laptop computer type-2</t>
  </si>
  <si>
    <t>Registrar/ Secretary</t>
  </si>
  <si>
    <t>ICT equipment</t>
  </si>
  <si>
    <t>Office furniture</t>
  </si>
  <si>
    <t>Trupal Systems Ltd</t>
  </si>
  <si>
    <t>CASELAP - Parklands</t>
  </si>
  <si>
    <t>29/05/2020</t>
  </si>
  <si>
    <t>Painting materials</t>
  </si>
  <si>
    <t>Apple Laptop Computer (Type -3)</t>
  </si>
  <si>
    <t>Specicom technologies Ltd</t>
  </si>
  <si>
    <t>19/06/2020</t>
  </si>
  <si>
    <t>Photocopying papers</t>
  </si>
  <si>
    <t>Dept. of History</t>
  </si>
  <si>
    <t>24/06/2020</t>
  </si>
  <si>
    <t>TK 130 Toner</t>
  </si>
  <si>
    <t>30/06/2020</t>
  </si>
  <si>
    <t>Totals</t>
  </si>
  <si>
    <t>Prepared by: Monicah mutunga</t>
  </si>
  <si>
    <t>Checked  by: Isaac K.Nyangau</t>
  </si>
  <si>
    <t>Approved by: Prof.Mohamud A. Jama</t>
  </si>
  <si>
    <t>( Procurement Clerk , CHSS)</t>
  </si>
  <si>
    <t>(Procurement Officer, CHSS)</t>
  </si>
  <si>
    <t xml:space="preserve"> Ag. Principal, CHSS</t>
  </si>
  <si>
    <t>Sign:</t>
  </si>
  <si>
    <t>Date:</t>
  </si>
  <si>
    <t xml:space="preserve">COLLEGE OF HUMANITIES AND SOCIAL SCIENCES </t>
  </si>
  <si>
    <t>30% TREASURY  REPORT ON PROCUREMENT AWARDS TO THE PREFERENCE GROUP FOR FY 2019- 2020</t>
  </si>
  <si>
    <t>S/no</t>
  </si>
  <si>
    <t>Date Awarded</t>
  </si>
  <si>
    <t>Tender Name /Category</t>
  </si>
  <si>
    <t>Name of supplier/Company</t>
  </si>
  <si>
    <t>Physical Location of The Company</t>
  </si>
  <si>
    <t xml:space="preserve">Director's Names </t>
  </si>
  <si>
    <t>Directors Contacts</t>
  </si>
  <si>
    <t>Gender M/F</t>
  </si>
  <si>
    <t>Category</t>
  </si>
  <si>
    <t>LPO/ LSO/ Tender No.</t>
  </si>
  <si>
    <t>Amount (KSHs)</t>
  </si>
  <si>
    <t>10.7.2019</t>
  </si>
  <si>
    <t>Carpentry/ Painting materials</t>
  </si>
  <si>
    <t xml:space="preserve">Sheikh Karume rd </t>
  </si>
  <si>
    <t>Rigina Wambui</t>
  </si>
  <si>
    <t>W</t>
  </si>
  <si>
    <t>Women</t>
  </si>
  <si>
    <t>287236</t>
  </si>
  <si>
    <t>12.7.2019</t>
  </si>
  <si>
    <t>L.R. NO. 209/1984 Cross lane Nrb</t>
  </si>
  <si>
    <t>Ephraim Njagi</t>
  </si>
  <si>
    <t>287235</t>
  </si>
  <si>
    <t>17.7.2019</t>
  </si>
  <si>
    <t>287242</t>
  </si>
  <si>
    <t>County Development Co.</t>
  </si>
  <si>
    <t>Nrb CBD</t>
  </si>
  <si>
    <t xml:space="preserve">Paul Njoroge                   Veronica Wangui                </t>
  </si>
  <si>
    <t>M</t>
  </si>
  <si>
    <t>PWD</t>
  </si>
  <si>
    <t>287241</t>
  </si>
  <si>
    <t>LCD Projector</t>
  </si>
  <si>
    <t>Harambee avenue, Cannon Annex. Nrb</t>
  </si>
  <si>
    <t>Kariithi Mbugua/ Peterson Thuku</t>
  </si>
  <si>
    <t>Y</t>
  </si>
  <si>
    <t>287243</t>
  </si>
  <si>
    <t>287247</t>
  </si>
  <si>
    <t>18.July.2019</t>
  </si>
  <si>
    <t xml:space="preserve">Jackson Kihia, </t>
  </si>
  <si>
    <t>18.7.2019</t>
  </si>
  <si>
    <t>06.08.2019</t>
  </si>
  <si>
    <t>3 In 1 Printer Pro M426FDN</t>
  </si>
  <si>
    <t>Plot No 209/11/134 v</t>
  </si>
  <si>
    <t>Maxwell Mukiri Njuguna</t>
  </si>
  <si>
    <t>287248</t>
  </si>
  <si>
    <t>15.08.2019</t>
  </si>
  <si>
    <t>Orthopeadic Chair</t>
  </si>
  <si>
    <t>Nairobi, CBD</t>
  </si>
  <si>
    <t>Ann Kiarie Gatukui / Peter</t>
  </si>
  <si>
    <t>0722720105 / 0722525098</t>
  </si>
  <si>
    <t>F</t>
  </si>
  <si>
    <t>287250</t>
  </si>
  <si>
    <t>Plot No. 209/26/27, Sheikh Karume Road</t>
  </si>
  <si>
    <t>George K. Ndirangu &amp; Ruth Wangui</t>
  </si>
  <si>
    <t>287251</t>
  </si>
  <si>
    <t>Executive chair</t>
  </si>
  <si>
    <t>Jaym Enterprises Ltd</t>
  </si>
  <si>
    <t>Jivanjee Garden Area</t>
  </si>
  <si>
    <t>Jane .M.Wachai                          Jonah Maleli Kusero</t>
  </si>
  <si>
    <t>287253</t>
  </si>
  <si>
    <t>22.08.2019</t>
  </si>
  <si>
    <t xml:space="preserve"> Printing of Letter heads</t>
  </si>
  <si>
    <t>NAIROBI CBD</t>
  </si>
  <si>
    <t>Gladys Muthanya,David Singombe,Peter Mutua,                    James Magati</t>
  </si>
  <si>
    <t>724480855/771299660</t>
  </si>
  <si>
    <t>287255</t>
  </si>
  <si>
    <t>287256</t>
  </si>
  <si>
    <t>26.08.2019</t>
  </si>
  <si>
    <t>L.R. NO. 209</t>
  </si>
  <si>
    <t>287258</t>
  </si>
  <si>
    <t>Sheikh Karume RD Waranga Hse-NRB</t>
  </si>
  <si>
    <t>Jumnae Enterprises Ltd</t>
  </si>
  <si>
    <t>Soko Archade NRB</t>
  </si>
  <si>
    <t>Moses Odindo,Antony papai,Ester wanjiru,Naomi Kamotho</t>
  </si>
  <si>
    <t>720737775/726512161</t>
  </si>
  <si>
    <t>02.09.2019</t>
  </si>
  <si>
    <t>Secretarial Chairs</t>
  </si>
  <si>
    <t>287265</t>
  </si>
  <si>
    <t>03.09.2019</t>
  </si>
  <si>
    <t>287267</t>
  </si>
  <si>
    <t>Office Executive Chairs</t>
  </si>
  <si>
    <t>287268</t>
  </si>
  <si>
    <t>Fifty Investment Building, Ronald Ngala/ River rd</t>
  </si>
  <si>
    <t>Grace Njeri Ndungu</t>
  </si>
  <si>
    <t>726269839/737977756</t>
  </si>
  <si>
    <t>287271</t>
  </si>
  <si>
    <t>05.09.2019</t>
  </si>
  <si>
    <t>Electrical Materials</t>
  </si>
  <si>
    <t>First Rank Investment Ltd</t>
  </si>
  <si>
    <t>Angela Murugi Kimani  Humprey Kimani Mwangi</t>
  </si>
  <si>
    <t>287274</t>
  </si>
  <si>
    <t>Jumnae Company ltd</t>
  </si>
  <si>
    <t>Moses O.Oieno</t>
  </si>
  <si>
    <t>287275</t>
  </si>
  <si>
    <t>06.09.2019</t>
  </si>
  <si>
    <t>Stand up banner with stand</t>
  </si>
  <si>
    <t>Utalii lane, Plot no 209/8595</t>
  </si>
  <si>
    <t>Ann Wangui Kinyua</t>
  </si>
  <si>
    <t>287276</t>
  </si>
  <si>
    <t>Doris Wanjiku Karanja/           Teresiah Wamaitha Kabiru</t>
  </si>
  <si>
    <t>0724480855/0771299660</t>
  </si>
  <si>
    <t>13.09.2019</t>
  </si>
  <si>
    <t>Renovations works</t>
  </si>
  <si>
    <t>Wilfred Oduor Nyangla,                 Joseph Onyango Oluoch,                    John Otieno Milan</t>
  </si>
  <si>
    <t>020 2712096/020271099</t>
  </si>
  <si>
    <t>Jamy Enterprises</t>
  </si>
  <si>
    <t>Carpentry/  materials</t>
  </si>
  <si>
    <t>287290</t>
  </si>
  <si>
    <t>287285</t>
  </si>
  <si>
    <t>Nairobi CBD</t>
  </si>
  <si>
    <t>Joseph Maluki</t>
  </si>
  <si>
    <t>287292</t>
  </si>
  <si>
    <t>Caccon Towers, Mombasa.</t>
  </si>
  <si>
    <t>Abdikadir Dekow Hussein</t>
  </si>
  <si>
    <t>287291</t>
  </si>
  <si>
    <t>Soko Arcade, NRB</t>
  </si>
  <si>
    <t>Moses Odindo</t>
  </si>
  <si>
    <t>287296</t>
  </si>
  <si>
    <t>Tv screens</t>
  </si>
  <si>
    <t>Kiu River Road, Kahawa Sukari</t>
  </si>
  <si>
    <t>Ruth Gicheru</t>
  </si>
  <si>
    <t>287297</t>
  </si>
  <si>
    <t>Office chairs</t>
  </si>
  <si>
    <t>Utumishi Coop Hse, 4th floor</t>
  </si>
  <si>
    <t>Feroz Amimo Bathu</t>
  </si>
  <si>
    <t>287301</t>
  </si>
  <si>
    <t>Fast Choice Ltd</t>
  </si>
  <si>
    <t>Koinange Lane, off Koinange street</t>
  </si>
  <si>
    <t>Ann Wangari Kiarie</t>
  </si>
  <si>
    <t>Art of Supply Eighty Nine</t>
  </si>
  <si>
    <t>Plot No.20 Limuru Road</t>
  </si>
  <si>
    <t>Anne Wanjiru</t>
  </si>
  <si>
    <t>Tubman Lane, Luthuli Avenue</t>
  </si>
  <si>
    <t>Erastus Mwaura</t>
  </si>
  <si>
    <t>Boardroom table</t>
  </si>
  <si>
    <t>287311</t>
  </si>
  <si>
    <t>Catalina chairs</t>
  </si>
  <si>
    <t>287312</t>
  </si>
  <si>
    <t>287313</t>
  </si>
  <si>
    <t>Filing cupboard 72"</t>
  </si>
  <si>
    <t>Trupai Systems Limited</t>
  </si>
  <si>
    <t>Popman House</t>
  </si>
  <si>
    <t>Paul Wamucii</t>
  </si>
  <si>
    <t>287314</t>
  </si>
  <si>
    <t>Banquet Boardroom chairs</t>
  </si>
  <si>
    <t>287315</t>
  </si>
  <si>
    <t>Brackett Universal (K) Ltd</t>
  </si>
  <si>
    <t>Devani Plaza Westlands</t>
  </si>
  <si>
    <t xml:space="preserve">Risper Dennis </t>
  </si>
  <si>
    <t>287316</t>
  </si>
  <si>
    <t>287317</t>
  </si>
  <si>
    <t>UPSs</t>
  </si>
  <si>
    <t>Vimerc Limited</t>
  </si>
  <si>
    <t>Titan Complex, Chaka Rd street</t>
  </si>
  <si>
    <t>Victor Karigi</t>
  </si>
  <si>
    <t>729 200366</t>
  </si>
  <si>
    <t>287309</t>
  </si>
  <si>
    <t>10.12.19</t>
  </si>
  <si>
    <t>HP printer</t>
  </si>
  <si>
    <t>16.12.19</t>
  </si>
  <si>
    <t>Solar batteries</t>
  </si>
  <si>
    <t>Kolobt Plaza Limuru Road</t>
  </si>
  <si>
    <t>Mary Njenga</t>
  </si>
  <si>
    <t>Heilts Tech Partners Limited</t>
  </si>
  <si>
    <t>Tsavo road trading centre</t>
  </si>
  <si>
    <t>Kelvin Mwangi/Everlyne Wainaina</t>
  </si>
  <si>
    <t>Digital camera</t>
  </si>
  <si>
    <t>PLOT No. 209/3847 Moi avenue</t>
  </si>
  <si>
    <t>Stanley Ochieng'</t>
  </si>
  <si>
    <t>Vimeric Limited</t>
  </si>
  <si>
    <t>Titan Complex, Chaka Road</t>
  </si>
  <si>
    <t>Victor karigi/Stephen Kinyua</t>
  </si>
  <si>
    <t>Viable Dece Solutions Ltd</t>
  </si>
  <si>
    <t>Mombasa Road SGR Road</t>
  </si>
  <si>
    <t>Ronald Moturi</t>
  </si>
  <si>
    <t>Junate Enterprises</t>
  </si>
  <si>
    <t>Kitengela</t>
  </si>
  <si>
    <t>Judith Mokeira Okongo</t>
  </si>
  <si>
    <t>Six Seater work station with leather bidding 8x5fits</t>
  </si>
  <si>
    <t>Msa road,SGR road</t>
  </si>
  <si>
    <t>Measured works for repair of leaking roof</t>
  </si>
  <si>
    <t>Malti- trio Agencies</t>
  </si>
  <si>
    <t>Karimi Hse,Moi avenue.</t>
  </si>
  <si>
    <t>Ann Mueni Ndemwa</t>
  </si>
  <si>
    <t>29/5/2020</t>
  </si>
  <si>
    <t>Lenovo Idea pad s 130 (11")</t>
  </si>
  <si>
    <t>Bracket Universal (K) Ltd</t>
  </si>
  <si>
    <t>Devan plaza,westlands district</t>
  </si>
  <si>
    <t>Risper Nyaboke Nyabuti</t>
  </si>
  <si>
    <t>Wambui Machugu</t>
  </si>
  <si>
    <t>Heltz Tech Partners Ltd</t>
  </si>
  <si>
    <t>29/6/2020</t>
  </si>
  <si>
    <t>Secretarial chair</t>
  </si>
  <si>
    <t>Popman Hse, Moi avenue</t>
  </si>
  <si>
    <t>UNIVERSITY OF NAIROBI</t>
  </si>
  <si>
    <t>COLLEGE OF HUMANITIES AND SOCIAL SCIENCES</t>
  </si>
  <si>
    <t>30% AWARD TO YOUTH, WOMEN AND PERSONS WITH DISABILITY (PPRA) FOR FY2019-2020</t>
  </si>
  <si>
    <t xml:space="preserve">Supplier/Contractor/Tender Name </t>
  </si>
  <si>
    <t xml:space="preserve">AGPO Cet No. </t>
  </si>
  <si>
    <t>Goods/Works/Non consultance/consultancy</t>
  </si>
  <si>
    <t>Method of Procurement</t>
  </si>
  <si>
    <t>Tender/ Quotation Name and No.</t>
  </si>
  <si>
    <t>LPO/LSO Contract No.</t>
  </si>
  <si>
    <t xml:space="preserve">Contract Value </t>
  </si>
  <si>
    <t xml:space="preserve">Payment Status </t>
  </si>
  <si>
    <t>NT/PPD/DGW/1389/w</t>
  </si>
  <si>
    <t>Goods</t>
  </si>
  <si>
    <t>RFQ</t>
  </si>
  <si>
    <t>Payment in Progress</t>
  </si>
  <si>
    <t>NO.NT/PPD/DGW/16682/E</t>
  </si>
  <si>
    <t>NO.NT/PPD/PWD/0564/1</t>
  </si>
  <si>
    <t>Eurocom Systems Ltm</t>
  </si>
  <si>
    <t>NT/PPD/PWD/0219/F</t>
  </si>
  <si>
    <t>287245</t>
  </si>
  <si>
    <t>Maxridge Suppliers Ltd</t>
  </si>
  <si>
    <t>B/N/2016/403778/  NO.NT/ PPD/PWD/85657/K</t>
  </si>
  <si>
    <t>3 In 1 Laser Jet Printer Pro M426FDN</t>
  </si>
  <si>
    <t>NO.NT/PPD/DGW/2071/W</t>
  </si>
  <si>
    <t>NO.NT/PPD/DGW/9114/E</t>
  </si>
  <si>
    <t>NO.NT/PPD/DGW/977/W</t>
  </si>
  <si>
    <t>Scarlet Procures and Printers</t>
  </si>
  <si>
    <t>NO.NT/PPD/2019/DGW/1332</t>
  </si>
  <si>
    <t>Services</t>
  </si>
  <si>
    <t>Printing of letter heads</t>
  </si>
  <si>
    <t>287260</t>
  </si>
  <si>
    <t>NO.NT/PPD/DGW/10014/E</t>
  </si>
  <si>
    <t>NO.NT/PPD/YP/10799/E</t>
  </si>
  <si>
    <t>NO.NT/PPD/2019/DGW/E/1138</t>
  </si>
  <si>
    <t>287277</t>
  </si>
  <si>
    <t>287278</t>
  </si>
  <si>
    <t>287279</t>
  </si>
  <si>
    <t>NO.NT/PPD/YP/201/B</t>
  </si>
  <si>
    <t>Renovations work</t>
  </si>
  <si>
    <t>287280</t>
  </si>
  <si>
    <t>287281</t>
  </si>
  <si>
    <t>Carpentry materials - CHSS/Q/231/05/2019</t>
  </si>
  <si>
    <t>Plumbing materials -CHSS/Q/233/05/2019</t>
  </si>
  <si>
    <t>NT/PPD/DGW/977/W</t>
  </si>
  <si>
    <t>Electrical materials - CHSS/Q/208/02/2019</t>
  </si>
  <si>
    <t xml:space="preserve"> NT/PPD/2019/DGW/E/0545</t>
  </si>
  <si>
    <t>Electrical materials - CHSS/MUP/CMD/Q/001B/2019</t>
  </si>
  <si>
    <t>NT/PPD/PWD/1944/E</t>
  </si>
  <si>
    <t>Plumbing materials - CHSS/Q/237/05/2019</t>
  </si>
  <si>
    <t>NT/PPD/YP/29174/R</t>
  </si>
  <si>
    <t>Tv  screens - CHSS/Q/03/07/2019</t>
  </si>
  <si>
    <t>NT/PPD/YP/2814/C</t>
  </si>
  <si>
    <t>Office chairs - CHSS/Q/217/03/2019</t>
  </si>
  <si>
    <t>NT/PPD/2019/DGW/E/0722</t>
  </si>
  <si>
    <t>White board - CHSS/Q/235/05/2019</t>
  </si>
  <si>
    <t>NT/PPD/DGW/20691/E</t>
  </si>
  <si>
    <t>Storage cabinet - CHSS/Q/235/05/2019</t>
  </si>
  <si>
    <t>NT/PPD/2018/DGY/E/0671</t>
  </si>
  <si>
    <t>Water dispensers - CHSS/Q/011/07/2019</t>
  </si>
  <si>
    <t>Water dispensers - CHSS/Q/012/07/2019</t>
  </si>
  <si>
    <t>Boardroom table - CHSS/Q/039/11/2019</t>
  </si>
  <si>
    <t>NT/PPD/2019/DGW/E/0723</t>
  </si>
  <si>
    <t xml:space="preserve">Catalina chairs - CHSS/Q/030/10/2019A </t>
  </si>
  <si>
    <t>NT/PPD/2019/DGW/E/0724</t>
  </si>
  <si>
    <t>Storage cabinet - CHSS/Q/028/10/2019</t>
  </si>
  <si>
    <t>Trupal Systems Limited</t>
  </si>
  <si>
    <t>NT/PPD/2019/DGW/E/1169</t>
  </si>
  <si>
    <t>Filing cupboard 72" - CHSS/Q/230/10/2019B</t>
  </si>
  <si>
    <t>Banquet Boardroom chairs - CHSS/Q/031/11/2019</t>
  </si>
  <si>
    <t>NT/PPD/DGW/17049/E</t>
  </si>
  <si>
    <t>Power inverter - CHSS/Q/040/11/2019</t>
  </si>
  <si>
    <t>Detachable speakers - CHSS/Q/041/11/2019</t>
  </si>
  <si>
    <t>UPSs- - MOICT/099/2019</t>
  </si>
  <si>
    <t>Colour printer - CHSS/Q/235/05/2019</t>
  </si>
  <si>
    <t>NT/PPD/YP/19206/E</t>
  </si>
  <si>
    <t>Solar batteries - CHSS/Q/018/09/2019</t>
  </si>
  <si>
    <t>Heiltz Tech Partners Limited</t>
  </si>
  <si>
    <t>NT/PPD/2019/DGY/A/0010</t>
  </si>
  <si>
    <t>HP tonner CE410A (UON/T/108/2018-2019)</t>
  </si>
  <si>
    <t>Payment in progress</t>
  </si>
  <si>
    <t>Quests investments</t>
  </si>
  <si>
    <t>NO.NT/PPD/YP/24486/E</t>
  </si>
  <si>
    <t>Digital camera (CHSS/Q/015/08/2019)</t>
  </si>
  <si>
    <t>NT/PPD/YP/18323/E</t>
  </si>
  <si>
    <t>Ups's (MOICT/099/2019)</t>
  </si>
  <si>
    <t>Viable Dec Solutions Ltd</t>
  </si>
  <si>
    <t>NT/PPD/DGW/2019/W</t>
  </si>
  <si>
    <t>Furniture (CHSS/Q/025/10/2019)</t>
  </si>
  <si>
    <t>NT/PPD/DGW/11305/E</t>
  </si>
  <si>
    <t>Electricals (CHSS/Q/036/11/2019)</t>
  </si>
  <si>
    <t>NO.NT/PPD/DGW/24656/E</t>
  </si>
  <si>
    <t>LCD(MOICT/097/2019)</t>
  </si>
  <si>
    <t>Kyocera Toner TK 130 (UON/T/108/2018-2019)</t>
  </si>
  <si>
    <t>Viable Ceco Solutions Ltd</t>
  </si>
  <si>
    <t>NT/PPD/2019/DGY/2019/W</t>
  </si>
  <si>
    <t>Six seater work station with leather biddding 8x5fits (UON/CHSS/Q/034/11/2019</t>
  </si>
  <si>
    <t>NT/PPD/2019/DGW/B/0587</t>
  </si>
  <si>
    <t>Measured works for repair of leaking roof(UON/CHSS/Q/045/12/2019)</t>
  </si>
  <si>
    <t xml:space="preserve"> NO.NT/PPD/DGW/17049/E</t>
  </si>
  <si>
    <t>Lenovo Idea pad s130 (11") UON/CHSS/Q/033/11/2019</t>
  </si>
  <si>
    <t>Office furniture (UON/CHSS/Q/64/02/2020)</t>
  </si>
  <si>
    <t>NO.NT/PPD/DGW/1389/W</t>
  </si>
  <si>
    <t>Painting materials (UON/CHSS/Q/65/02/2020)</t>
  </si>
  <si>
    <t>(UON/T/108/2018-2019)</t>
  </si>
  <si>
    <t>CHSS/Q/070/02/2020</t>
  </si>
  <si>
    <t>PREPARED BY : MONICAH MUTUNGA</t>
  </si>
  <si>
    <t>CHECKED BY:ISAAC KEBASO NYANG'AU</t>
  </si>
  <si>
    <t>APPROVED BY: PROF. MOHAMUD A. JAMA</t>
  </si>
  <si>
    <t>PROCUREMENT CLERK, CHSS</t>
  </si>
  <si>
    <t>PROCUREMENT OFFICER, CHSS</t>
  </si>
  <si>
    <t xml:space="preserve"> AG. PRINCIPAL, CHSS</t>
  </si>
  <si>
    <t>SIGN:</t>
  </si>
  <si>
    <t>DATE:</t>
  </si>
  <si>
    <t>Sno.</t>
  </si>
  <si>
    <t>Tender Description</t>
  </si>
  <si>
    <t>Product/Service procured</t>
  </si>
  <si>
    <t>Name of manufacturer / service provider and product brand name</t>
  </si>
  <si>
    <t>Country of manufacture/Origin</t>
  </si>
  <si>
    <t>Name of supplier/Company/Contract</t>
  </si>
  <si>
    <t>Date of award</t>
  </si>
  <si>
    <t>Contract value/Amount</t>
  </si>
  <si>
    <t>Status of payment</t>
  </si>
  <si>
    <t>Photocopier maintenance</t>
  </si>
  <si>
    <t>MFI OfficeSolutions Ltd</t>
  </si>
  <si>
    <t>Kenya</t>
  </si>
  <si>
    <t>MFI Office Solutions Ltd</t>
  </si>
  <si>
    <t>03.7.2019</t>
  </si>
  <si>
    <t>Design,layout, Publication &amp; Printing of journal</t>
  </si>
  <si>
    <t>Digital Process Works Ltd</t>
  </si>
  <si>
    <t>Digital process Works Ltd</t>
  </si>
  <si>
    <t xml:space="preserve"> Service &amp; Repair of Vehicle</t>
  </si>
  <si>
    <t>Kenya Motors &amp;Equipment Ltd</t>
  </si>
  <si>
    <t>Kenya Motors &amp; Equipment Ltd</t>
  </si>
  <si>
    <t xml:space="preserve">Vehicle service </t>
  </si>
  <si>
    <t>24.7.2019</t>
  </si>
  <si>
    <t>Scarlet Procures &amp; Printers Ltd</t>
  </si>
  <si>
    <t>Vehicle service and repair</t>
  </si>
  <si>
    <t>Orthoeadic chair</t>
  </si>
  <si>
    <t>Service of fire extinguisher equipments</t>
  </si>
  <si>
    <t>Nat Fire Company Ltd</t>
  </si>
  <si>
    <t xml:space="preserve">Ample express general supplies </t>
  </si>
  <si>
    <t>Renovation works</t>
  </si>
  <si>
    <t>Wilfred &amp;Partners Ltd</t>
  </si>
  <si>
    <t>Locally</t>
  </si>
  <si>
    <t>Trueland Construction Limited</t>
  </si>
  <si>
    <t>Service</t>
  </si>
  <si>
    <t>Fabrication and mounting</t>
  </si>
  <si>
    <t>19.11.19</t>
  </si>
  <si>
    <t>Repair works</t>
  </si>
  <si>
    <t>Camiel's Kosele Enterprise</t>
  </si>
  <si>
    <t>Casmiel's Kosele Enterprise</t>
  </si>
  <si>
    <t>04.11.19</t>
  </si>
  <si>
    <t>12.11.19</t>
  </si>
  <si>
    <t>Normal service &amp; repair</t>
  </si>
  <si>
    <t>Heiltz Tech Partners</t>
  </si>
  <si>
    <t>Service and repair</t>
  </si>
  <si>
    <t>Malti-trio Agencies</t>
  </si>
  <si>
    <t>Six Seater work station with leather biddding 8x5fts</t>
  </si>
  <si>
    <t>Viable Deco Solutions</t>
  </si>
  <si>
    <t>Laptop computer type - 2</t>
  </si>
  <si>
    <t>ICT Equipment</t>
  </si>
  <si>
    <t>Trupal systems Ltd</t>
  </si>
  <si>
    <t>Prepared by: Monicah Mutunga</t>
  </si>
  <si>
    <t>Checked by: Isaac K.Nyang'au</t>
  </si>
  <si>
    <t>Approved by: Prof. Mohamud A. Jama</t>
  </si>
  <si>
    <t>Procurement Clerk, CHSS</t>
  </si>
  <si>
    <t>Proc. Officer, CHSS</t>
  </si>
  <si>
    <t xml:space="preserve">Date: </t>
  </si>
  <si>
    <t xml:space="preserve">                           UNIVERSITY OF NAIROBI</t>
  </si>
  <si>
    <t>COLLEGE OF HUMANITIES AND SOCIAL  SCIENCES</t>
  </si>
  <si>
    <t>REPORT FOR THE 30% AND 40% LOCALLY AWARDED</t>
  </si>
  <si>
    <t>PURCHASED OF GOOD AND SERVICES FY QUARTER 3, 2020 FY 2019-2020</t>
  </si>
  <si>
    <t>MONTH</t>
  </si>
  <si>
    <t>TOTAL PURCHASES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</si>
  <si>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</si>
  <si>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</si>
  <si>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</si>
  <si>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</si>
  <si>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</si>
  <si>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</si>
  <si>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</si>
  <si>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</si>
  <si>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</si>
  <si>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</si>
  <si>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</si>
  <si>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</si>
  <si>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PREPARED BY:</t>
  </si>
  <si>
    <t>MONICAH MUTUNGA</t>
  </si>
  <si>
    <t xml:space="preserve">DATE: </t>
  </si>
  <si>
    <t>CHECKED BY:</t>
  </si>
  <si>
    <t>ISAAC K NYANG'AU</t>
  </si>
  <si>
    <t xml:space="preserve">              APPROVED BY:</t>
  </si>
  <si>
    <t>PROF. MOHAMUD A. JAMA</t>
  </si>
  <si>
    <t>AG. RINCIPAL, CHSS</t>
  </si>
  <si>
    <t>*</t>
  </si>
  <si>
    <t>TOTAL PROCUREMENT BUDGET FOR THE FINANCIAL YEAR (KSHS)</t>
  </si>
  <si>
    <t>QUARTER'S EXPENDITURE TARGET ON LOCALLY PRODUCED GOODS AND SERVICES FOR FY 2019-2020 AMOUNT (KSHS)  8,846,926.00</t>
  </si>
  <si>
    <t>17.10.19</t>
  </si>
  <si>
    <t>31.10.19</t>
  </si>
  <si>
    <t xml:space="preserve"> AppleLaptop computer type-3</t>
  </si>
  <si>
    <t>Globus Technologies</t>
  </si>
  <si>
    <t>Executive heavy duty Secretarial chairs</t>
  </si>
  <si>
    <t>29/06/2020</t>
  </si>
  <si>
    <t xml:space="preserve">                                        Total Amount Procured  in the month of june 2020 (Kshs) 5,991,587.00</t>
  </si>
  <si>
    <t xml:space="preserve">                                                                                   Quarter's percentage of the Total Procurement Budget (%)  is 17%                                    </t>
  </si>
  <si>
    <t xml:space="preserve">                                         Percentages Compliance Level (%)  100%                                                   </t>
  </si>
  <si>
    <t xml:space="preserve"> AG.Principal, CHSS</t>
  </si>
  <si>
    <t xml:space="preserve">                                        Quarter Percentage of Locally Manufactured goods procured (%) is 68%</t>
  </si>
  <si>
    <t xml:space="preserve">                                                                    Quarter Percentage of imported goods procured (%) is 32 %                           </t>
  </si>
  <si>
    <t xml:space="preserve">                                Cumulative percentage of the Total Procurement Budget (%) is 17%</t>
  </si>
  <si>
    <t>SUMMARY OF AWARDS</t>
  </si>
  <si>
    <t xml:space="preserve"> </t>
  </si>
  <si>
    <t>CATEGORY</t>
  </si>
  <si>
    <t>VALUE AWARDED</t>
  </si>
  <si>
    <t>YOUTH</t>
  </si>
  <si>
    <t xml:space="preserve">WOMEN </t>
  </si>
  <si>
    <t>TOTALS</t>
  </si>
  <si>
    <t>PREPARED BY: MONICAH MUTUNGA</t>
  </si>
  <si>
    <t>CHECKED BY: ISAAC K. NYANG'AU</t>
  </si>
  <si>
    <t xml:space="preserve"> Ag.PRINCIPAL, CHSS</t>
  </si>
  <si>
    <t>APPROVED BY: PROF.MOHAMUD A. JAMA</t>
  </si>
  <si>
    <t xml:space="preserve">                                                            SIGN: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</si>
</sst>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2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sz val="8"/>
      <name val="Arial Narrow"/>
      <family val="2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rgb="FF222222"/>
      <name val="Arial Narrow"/>
      <family val="2"/>
    </font>
    <font>
      <sz val="9"/>
      <color theme="1"/>
      <name val="Arial Narrow"/>
      <family val="2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sz val="8"/>
      <color rgb="FF414141"/>
      <name val="Arial"/>
      <family val="2"/>
    </font>
    <font>
      <sz val="10"/>
      <name val="Calibri"/>
      <family val="2"/>
      <scheme val="minor"/>
    </font>
    <font>
      <b/>
      <sz val="12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Arial Narrow"/>
      <family val="2"/>
    </font>
    <font>
      <b/>
      <sz val="9"/>
      <color theme="1"/>
      <name val="Arial Narrow"/>
      <family val="2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5" fillId="0" borderId="0"/>
    <xf numFmtId="9" fontId="1" fillId="0" borderId="0" applyFont="0" applyFill="0" applyBorder="0" applyAlignment="0" applyProtection="0"/>
  </cellStyleXfs>
  <cellXfs count="512">
    <xf numFmtId="0" fontId="0" fillId="0" borderId="0" xfId="0"/>
    <xf numFmtId="0" fontId="5" fillId="0" borderId="9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7" fillId="0" borderId="9" xfId="0" applyFont="1" applyBorder="1" applyAlignment="1">
      <alignment vertical="top" wrapText="1"/>
    </xf>
    <xf numFmtId="4" fontId="7" fillId="0" borderId="9" xfId="0" applyNumberFormat="1" applyFont="1" applyBorder="1" applyAlignment="1">
      <alignment horizontal="right" vertical="top" wrapText="1"/>
    </xf>
    <xf numFmtId="14" fontId="7" fillId="0" borderId="9" xfId="0" applyNumberFormat="1" applyFont="1" applyBorder="1" applyAlignment="1">
      <alignment horizontal="right" vertical="top"/>
    </xf>
    <xf numFmtId="0" fontId="7" fillId="0" borderId="9" xfId="0" applyFont="1" applyBorder="1" applyAlignment="1">
      <alignment horizontal="left" vertical="top"/>
    </xf>
    <xf numFmtId="0" fontId="7" fillId="0" borderId="9" xfId="0" applyFont="1" applyBorder="1" applyAlignment="1">
      <alignment horizontal="right" vertical="top"/>
    </xf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vertical="top" wrapText="1"/>
    </xf>
    <xf numFmtId="0" fontId="7" fillId="0" borderId="9" xfId="0" applyFont="1" applyBorder="1" applyAlignment="1">
      <alignment vertical="top"/>
    </xf>
    <xf numFmtId="4" fontId="7" fillId="0" borderId="9" xfId="0" applyNumberFormat="1" applyFont="1" applyBorder="1" applyAlignment="1">
      <alignment horizontal="right" vertical="top"/>
    </xf>
    <xf numFmtId="4" fontId="7" fillId="0" borderId="9" xfId="0" applyNumberFormat="1" applyFont="1" applyBorder="1" applyAlignment="1">
      <alignment horizontal="left" vertical="top"/>
    </xf>
    <xf numFmtId="0" fontId="6" fillId="0" borderId="8" xfId="0" applyFont="1" applyBorder="1" applyAlignment="1">
      <alignment vertical="top"/>
    </xf>
    <xf numFmtId="0" fontId="6" fillId="0" borderId="9" xfId="0" applyFont="1" applyBorder="1" applyAlignment="1">
      <alignment horizontal="left" vertical="top" wrapText="1"/>
    </xf>
    <xf numFmtId="4" fontId="6" fillId="0" borderId="9" xfId="0" applyNumberFormat="1" applyFont="1" applyBorder="1" applyAlignment="1">
      <alignment vertical="top"/>
    </xf>
    <xf numFmtId="0" fontId="5" fillId="0" borderId="9" xfId="0" applyFont="1" applyBorder="1" applyAlignment="1">
      <alignment horizontal="left" vertical="top"/>
    </xf>
    <xf numFmtId="14" fontId="6" fillId="0" borderId="9" xfId="0" applyNumberFormat="1" applyFont="1" applyBorder="1" applyAlignment="1">
      <alignment vertical="top"/>
    </xf>
    <xf numFmtId="0" fontId="6" fillId="0" borderId="9" xfId="1" applyNumberFormat="1" applyFont="1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  <xf numFmtId="2" fontId="6" fillId="0" borderId="9" xfId="0" applyNumberFormat="1" applyFont="1" applyBorder="1" applyAlignment="1">
      <alignment vertical="top" wrapText="1"/>
    </xf>
    <xf numFmtId="0" fontId="0" fillId="0" borderId="9" xfId="0" applyBorder="1"/>
    <xf numFmtId="0" fontId="9" fillId="0" borderId="19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9" fillId="0" borderId="20" xfId="0" applyFont="1" applyBorder="1" applyAlignment="1">
      <alignment vertical="top"/>
    </xf>
    <xf numFmtId="0" fontId="10" fillId="0" borderId="19" xfId="0" applyFont="1" applyBorder="1" applyAlignment="1">
      <alignment horizontal="left" vertical="top"/>
    </xf>
    <xf numFmtId="0" fontId="10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left" vertical="top"/>
    </xf>
    <xf numFmtId="0" fontId="10" fillId="0" borderId="20" xfId="0" applyFont="1" applyBorder="1" applyAlignment="1">
      <alignment vertical="top"/>
    </xf>
    <xf numFmtId="0" fontId="11" fillId="2" borderId="8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horizontal="left" vertical="top" wrapText="1"/>
    </xf>
    <xf numFmtId="0" fontId="11" fillId="2" borderId="10" xfId="0" applyFont="1" applyFill="1" applyBorder="1" applyAlignment="1">
      <alignment horizontal="center" vertical="top" wrapText="1"/>
    </xf>
    <xf numFmtId="14" fontId="13" fillId="0" borderId="9" xfId="0" applyNumberFormat="1" applyFont="1" applyBorder="1" applyAlignment="1">
      <alignment horizontal="left" vertical="top" wrapText="1"/>
    </xf>
    <xf numFmtId="0" fontId="11" fillId="0" borderId="9" xfId="0" applyFont="1" applyBorder="1" applyAlignment="1">
      <alignment vertical="top" wrapText="1"/>
    </xf>
    <xf numFmtId="0" fontId="14" fillId="0" borderId="9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center" vertical="top"/>
    </xf>
    <xf numFmtId="0" fontId="13" fillId="0" borderId="9" xfId="0" applyFont="1" applyBorder="1" applyAlignment="1">
      <alignment vertical="top"/>
    </xf>
    <xf numFmtId="49" fontId="11" fillId="0" borderId="9" xfId="0" applyNumberFormat="1" applyFont="1" applyBorder="1" applyAlignment="1">
      <alignment vertical="top" wrapText="1"/>
    </xf>
    <xf numFmtId="14" fontId="11" fillId="0" borderId="9" xfId="0" applyNumberFormat="1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/>
    </xf>
    <xf numFmtId="0" fontId="14" fillId="0" borderId="9" xfId="0" applyFont="1" applyFill="1" applyBorder="1" applyAlignment="1">
      <alignment horizontal="left" vertical="top" wrapText="1"/>
    </xf>
    <xf numFmtId="0" fontId="15" fillId="0" borderId="9" xfId="0" applyFont="1" applyFill="1" applyBorder="1" applyAlignment="1">
      <alignment horizontal="left" vertical="top" wrapText="1"/>
    </xf>
    <xf numFmtId="14" fontId="11" fillId="0" borderId="9" xfId="0" applyNumberFormat="1" applyFont="1" applyBorder="1" applyAlignment="1">
      <alignment vertical="top" wrapText="1"/>
    </xf>
    <xf numFmtId="0" fontId="14" fillId="0" borderId="9" xfId="0" applyFont="1" applyBorder="1" applyAlignment="1">
      <alignment vertical="top" wrapText="1"/>
    </xf>
    <xf numFmtId="3" fontId="14" fillId="0" borderId="9" xfId="0" applyNumberFormat="1" applyFont="1" applyBorder="1" applyAlignment="1">
      <alignment horizontal="left" vertical="top" wrapText="1"/>
    </xf>
    <xf numFmtId="0" fontId="11" fillId="0" borderId="9" xfId="0" applyFont="1" applyFill="1" applyBorder="1" applyAlignment="1">
      <alignment horizontal="center" vertical="top"/>
    </xf>
    <xf numFmtId="4" fontId="13" fillId="0" borderId="9" xfId="0" applyNumberFormat="1" applyFont="1" applyBorder="1" applyAlignment="1">
      <alignment vertical="top"/>
    </xf>
    <xf numFmtId="0" fontId="13" fillId="0" borderId="9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center" vertical="top"/>
    </xf>
    <xf numFmtId="49" fontId="11" fillId="0" borderId="9" xfId="0" applyNumberFormat="1" applyFont="1" applyBorder="1" applyAlignment="1">
      <alignment horizontal="center" vertical="top" wrapText="1"/>
    </xf>
    <xf numFmtId="0" fontId="13" fillId="0" borderId="9" xfId="0" applyFont="1" applyBorder="1" applyAlignment="1">
      <alignment vertical="top" wrapText="1"/>
    </xf>
    <xf numFmtId="0" fontId="15" fillId="0" borderId="9" xfId="0" applyFont="1" applyFill="1" applyBorder="1" applyAlignment="1">
      <alignment vertical="top" wrapText="1"/>
    </xf>
    <xf numFmtId="0" fontId="11" fillId="0" borderId="9" xfId="0" applyFont="1" applyFill="1" applyBorder="1" applyAlignment="1">
      <alignment horizontal="left" vertical="top" wrapText="1"/>
    </xf>
    <xf numFmtId="0" fontId="14" fillId="0" borderId="9" xfId="0" applyNumberFormat="1" applyFont="1" applyBorder="1" applyAlignment="1">
      <alignment horizontal="left" vertical="top" wrapText="1"/>
    </xf>
    <xf numFmtId="3" fontId="15" fillId="0" borderId="9" xfId="0" applyNumberFormat="1" applyFont="1" applyFill="1" applyBorder="1" applyAlignment="1">
      <alignment horizontal="left" vertical="top" wrapText="1"/>
    </xf>
    <xf numFmtId="0" fontId="11" fillId="0" borderId="8" xfId="0" applyFont="1" applyBorder="1" applyAlignment="1">
      <alignment horizontal="center" vertical="top"/>
    </xf>
    <xf numFmtId="43" fontId="11" fillId="0" borderId="10" xfId="2" applyNumberFormat="1" applyFont="1" applyBorder="1" applyAlignment="1">
      <alignment horizontal="left" vertical="top" wrapText="1"/>
    </xf>
    <xf numFmtId="14" fontId="11" fillId="3" borderId="9" xfId="0" applyNumberFormat="1" applyFont="1" applyFill="1" applyBorder="1" applyAlignment="1">
      <alignment horizontal="left" vertical="top" wrapText="1"/>
    </xf>
    <xf numFmtId="0" fontId="11" fillId="3" borderId="9" xfId="0" applyFont="1" applyFill="1" applyBorder="1" applyAlignment="1">
      <alignment horizontal="left" vertical="top" wrapText="1"/>
    </xf>
    <xf numFmtId="0" fontId="11" fillId="3" borderId="9" xfId="0" applyFont="1" applyFill="1" applyBorder="1" applyAlignment="1">
      <alignment horizontal="center" vertical="top" wrapText="1"/>
    </xf>
    <xf numFmtId="4" fontId="11" fillId="3" borderId="10" xfId="0" applyNumberFormat="1" applyFont="1" applyFill="1" applyBorder="1" applyAlignment="1">
      <alignment horizontal="right" vertical="top" wrapText="1"/>
    </xf>
    <xf numFmtId="43" fontId="11" fillId="0" borderId="10" xfId="2" applyNumberFormat="1" applyFont="1" applyBorder="1" applyAlignment="1">
      <alignment horizontal="right" vertical="top" wrapText="1"/>
    </xf>
    <xf numFmtId="0" fontId="11" fillId="0" borderId="9" xfId="0" applyFont="1" applyBorder="1" applyAlignment="1">
      <alignment horizontal="left" vertical="top"/>
    </xf>
    <xf numFmtId="0" fontId="11" fillId="0" borderId="8" xfId="0" applyFont="1" applyBorder="1" applyAlignment="1">
      <alignment horizontal="left" vertical="top"/>
    </xf>
    <xf numFmtId="14" fontId="13" fillId="0" borderId="9" xfId="0" applyNumberFormat="1" applyFont="1" applyBorder="1" applyAlignment="1">
      <alignment vertical="top"/>
    </xf>
    <xf numFmtId="0" fontId="13" fillId="0" borderId="9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43" fontId="13" fillId="0" borderId="10" xfId="1" applyFont="1" applyBorder="1" applyAlignment="1">
      <alignment vertical="top"/>
    </xf>
    <xf numFmtId="0" fontId="11" fillId="0" borderId="9" xfId="0" applyFont="1" applyBorder="1" applyAlignment="1">
      <alignment vertical="top"/>
    </xf>
    <xf numFmtId="0" fontId="13" fillId="0" borderId="13" xfId="0" applyFont="1" applyFill="1" applyBorder="1" applyAlignment="1">
      <alignment horizontal="left" vertical="top"/>
    </xf>
    <xf numFmtId="43" fontId="11" fillId="0" borderId="10" xfId="1" applyFont="1" applyBorder="1" applyAlignment="1">
      <alignment vertical="top"/>
    </xf>
    <xf numFmtId="0" fontId="13" fillId="0" borderId="9" xfId="0" applyFont="1" applyBorder="1" applyAlignment="1">
      <alignment horizontal="left" vertical="top"/>
    </xf>
    <xf numFmtId="0" fontId="13" fillId="0" borderId="13" xfId="0" applyFont="1" applyFill="1" applyBorder="1" applyAlignment="1">
      <alignment vertical="top"/>
    </xf>
    <xf numFmtId="0" fontId="13" fillId="0" borderId="9" xfId="0" applyFont="1" applyBorder="1" applyAlignment="1">
      <alignment horizontal="right" vertical="top"/>
    </xf>
    <xf numFmtId="14" fontId="5" fillId="0" borderId="9" xfId="0" applyNumberFormat="1" applyFont="1" applyBorder="1" applyAlignment="1">
      <alignment vertical="top"/>
    </xf>
    <xf numFmtId="0" fontId="5" fillId="0" borderId="9" xfId="0" applyFont="1" applyBorder="1" applyAlignment="1">
      <alignment horizontal="center" vertical="top" wrapText="1"/>
    </xf>
    <xf numFmtId="0" fontId="17" fillId="0" borderId="9" xfId="0" applyFont="1" applyBorder="1" applyAlignment="1">
      <alignment vertical="top" wrapText="1"/>
    </xf>
    <xf numFmtId="0" fontId="18" fillId="0" borderId="9" xfId="0" applyFont="1" applyFill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9" xfId="0" applyFont="1" applyBorder="1" applyAlignment="1">
      <alignment vertical="top" wrapText="1"/>
    </xf>
    <xf numFmtId="0" fontId="5" fillId="0" borderId="9" xfId="0" applyFont="1" applyBorder="1" applyAlignment="1">
      <alignment vertical="top"/>
    </xf>
    <xf numFmtId="43" fontId="5" fillId="0" borderId="10" xfId="1" applyFont="1" applyBorder="1" applyAlignment="1">
      <alignment vertical="top"/>
    </xf>
    <xf numFmtId="14" fontId="13" fillId="0" borderId="9" xfId="0" applyNumberFormat="1" applyFont="1" applyBorder="1" applyAlignment="1">
      <alignment horizontal="left" vertical="top"/>
    </xf>
    <xf numFmtId="0" fontId="20" fillId="0" borderId="9" xfId="0" applyFont="1" applyBorder="1" applyAlignment="1">
      <alignment vertical="top" wrapText="1"/>
    </xf>
    <xf numFmtId="0" fontId="20" fillId="0" borderId="12" xfId="0" applyFont="1" applyBorder="1" applyAlignment="1">
      <alignment vertical="top" wrapText="1"/>
    </xf>
    <xf numFmtId="0" fontId="11" fillId="0" borderId="9" xfId="0" applyFont="1" applyBorder="1" applyAlignment="1">
      <alignment horizontal="right" vertical="top"/>
    </xf>
    <xf numFmtId="0" fontId="7" fillId="0" borderId="8" xfId="0" applyFont="1" applyBorder="1" applyAlignment="1">
      <alignment horizontal="left" vertical="top"/>
    </xf>
    <xf numFmtId="14" fontId="21" fillId="0" borderId="9" xfId="0" applyNumberFormat="1" applyFont="1" applyBorder="1" applyAlignment="1">
      <alignment horizontal="left" vertical="top"/>
    </xf>
    <xf numFmtId="0" fontId="21" fillId="0" borderId="9" xfId="0" applyFont="1" applyBorder="1" applyAlignment="1">
      <alignment horizontal="left" vertical="top" wrapText="1"/>
    </xf>
    <xf numFmtId="0" fontId="21" fillId="0" borderId="9" xfId="0" applyFont="1" applyBorder="1" applyAlignment="1">
      <alignment horizontal="center" vertical="top" wrapText="1"/>
    </xf>
    <xf numFmtId="0" fontId="21" fillId="0" borderId="9" xfId="0" applyFont="1" applyBorder="1" applyAlignment="1">
      <alignment vertical="top" wrapText="1"/>
    </xf>
    <xf numFmtId="0" fontId="0" fillId="0" borderId="9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center" vertical="top" wrapText="1"/>
    </xf>
    <xf numFmtId="0" fontId="21" fillId="0" borderId="9" xfId="0" applyFont="1" applyBorder="1" applyAlignment="1">
      <alignment vertical="top"/>
    </xf>
    <xf numFmtId="43" fontId="21" fillId="0" borderId="10" xfId="1" applyFont="1" applyBorder="1" applyAlignment="1">
      <alignment vertical="top"/>
    </xf>
    <xf numFmtId="0" fontId="10" fillId="0" borderId="8" xfId="0" applyFont="1" applyBorder="1" applyAlignment="1">
      <alignment vertical="top"/>
    </xf>
    <xf numFmtId="14" fontId="9" fillId="0" borderId="9" xfId="0" applyNumberFormat="1" applyFont="1" applyBorder="1" applyAlignment="1">
      <alignment horizontal="center" vertical="top"/>
    </xf>
    <xf numFmtId="0" fontId="10" fillId="0" borderId="9" xfId="0" applyFont="1" applyBorder="1" applyAlignment="1">
      <alignment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right" vertical="top"/>
    </xf>
    <xf numFmtId="43" fontId="9" fillId="0" borderId="10" xfId="1" applyFont="1" applyBorder="1" applyAlignment="1">
      <alignment vertical="top"/>
    </xf>
    <xf numFmtId="0" fontId="9" fillId="3" borderId="8" xfId="3" applyNumberFormat="1" applyFont="1" applyFill="1" applyBorder="1" applyAlignment="1">
      <alignment vertical="top"/>
    </xf>
    <xf numFmtId="0" fontId="9" fillId="3" borderId="9" xfId="3" applyNumberFormat="1" applyFont="1" applyFill="1" applyBorder="1" applyAlignment="1">
      <alignment vertical="top" wrapText="1"/>
    </xf>
    <xf numFmtId="0" fontId="9" fillId="3" borderId="9" xfId="3" applyNumberFormat="1" applyFont="1" applyFill="1" applyBorder="1" applyAlignment="1">
      <alignment horizontal="center" vertical="top" wrapText="1"/>
    </xf>
    <xf numFmtId="0" fontId="9" fillId="3" borderId="10" xfId="3" applyNumberFormat="1" applyFont="1" applyFill="1" applyBorder="1" applyAlignment="1">
      <alignment vertical="top" wrapText="1"/>
    </xf>
    <xf numFmtId="0" fontId="6" fillId="3" borderId="8" xfId="3" applyNumberFormat="1" applyFont="1" applyFill="1" applyBorder="1" applyAlignment="1">
      <alignment vertical="top"/>
    </xf>
    <xf numFmtId="0" fontId="6" fillId="3" borderId="9" xfId="3" applyNumberFormat="1" applyFont="1" applyFill="1" applyBorder="1" applyAlignment="1">
      <alignment vertical="top" wrapText="1"/>
    </xf>
    <xf numFmtId="49" fontId="6" fillId="0" borderId="9" xfId="0" applyNumberFormat="1" applyFont="1" applyBorder="1" applyAlignment="1">
      <alignment vertical="top" wrapText="1"/>
    </xf>
    <xf numFmtId="43" fontId="6" fillId="0" borderId="9" xfId="2" applyNumberFormat="1" applyFont="1" applyBorder="1" applyAlignment="1">
      <alignment horizontal="right" vertical="top" wrapText="1"/>
    </xf>
    <xf numFmtId="14" fontId="5" fillId="0" borderId="9" xfId="0" applyNumberFormat="1" applyFont="1" applyBorder="1" applyAlignment="1">
      <alignment horizontal="left" vertical="top" wrapText="1"/>
    </xf>
    <xf numFmtId="0" fontId="6" fillId="3" borderId="8" xfId="3" applyNumberFormat="1" applyFont="1" applyFill="1" applyBorder="1" applyAlignment="1">
      <alignment horizontal="right" vertical="top"/>
    </xf>
    <xf numFmtId="0" fontId="6" fillId="3" borderId="9" xfId="3" applyNumberFormat="1" applyFont="1" applyFill="1" applyBorder="1" applyAlignment="1">
      <alignment horizontal="left" vertical="top" wrapText="1"/>
    </xf>
    <xf numFmtId="43" fontId="6" fillId="0" borderId="9" xfId="2" applyNumberFormat="1" applyFont="1" applyBorder="1" applyAlignment="1">
      <alignment horizontal="left" vertical="top" wrapText="1"/>
    </xf>
    <xf numFmtId="0" fontId="6" fillId="0" borderId="9" xfId="0" applyFont="1" applyBorder="1" applyAlignment="1">
      <alignment vertical="top"/>
    </xf>
    <xf numFmtId="43" fontId="6" fillId="0" borderId="9" xfId="1" applyNumberFormat="1" applyFont="1" applyBorder="1" applyAlignment="1">
      <alignment horizontal="left" vertical="top"/>
    </xf>
    <xf numFmtId="14" fontId="6" fillId="0" borderId="9" xfId="0" applyNumberFormat="1" applyFont="1" applyBorder="1" applyAlignment="1">
      <alignment horizontal="center" vertical="top"/>
    </xf>
    <xf numFmtId="49" fontId="6" fillId="0" borderId="9" xfId="0" applyNumberFormat="1" applyFont="1" applyBorder="1" applyAlignment="1">
      <alignment horizontal="center" vertical="top" wrapText="1"/>
    </xf>
    <xf numFmtId="0" fontId="6" fillId="3" borderId="9" xfId="0" applyFont="1" applyFill="1" applyBorder="1" applyAlignment="1">
      <alignment horizontal="left" vertical="top" wrapText="1"/>
    </xf>
    <xf numFmtId="0" fontId="6" fillId="3" borderId="9" xfId="0" applyFont="1" applyFill="1" applyBorder="1" applyAlignment="1">
      <alignment horizontal="center" vertical="top" wrapText="1"/>
    </xf>
    <xf numFmtId="4" fontId="6" fillId="3" borderId="9" xfId="0" applyNumberFormat="1" applyFont="1" applyFill="1" applyBorder="1" applyAlignment="1">
      <alignment horizontal="right" vertical="top" wrapText="1"/>
    </xf>
    <xf numFmtId="0" fontId="6" fillId="3" borderId="9" xfId="3" applyNumberFormat="1" applyFont="1" applyFill="1" applyBorder="1" applyAlignment="1">
      <alignment horizontal="center" vertical="top" wrapText="1"/>
    </xf>
    <xf numFmtId="0" fontId="6" fillId="3" borderId="8" xfId="3" applyNumberFormat="1" applyFont="1" applyFill="1" applyBorder="1" applyAlignment="1">
      <alignment horizontal="center" vertical="top"/>
    </xf>
    <xf numFmtId="14" fontId="6" fillId="0" borderId="9" xfId="0" applyNumberFormat="1" applyFont="1" applyBorder="1" applyAlignment="1">
      <alignment vertical="top" wrapText="1"/>
    </xf>
    <xf numFmtId="14" fontId="6" fillId="0" borderId="9" xfId="0" applyNumberFormat="1" applyFont="1" applyBorder="1" applyAlignment="1">
      <alignment horizontal="left" vertical="top"/>
    </xf>
    <xf numFmtId="43" fontId="5" fillId="0" borderId="9" xfId="1" applyFont="1" applyBorder="1" applyAlignment="1">
      <alignment vertical="top"/>
    </xf>
    <xf numFmtId="43" fontId="6" fillId="0" borderId="10" xfId="1" applyFont="1" applyBorder="1" applyAlignment="1">
      <alignment vertical="top"/>
    </xf>
    <xf numFmtId="0" fontId="5" fillId="0" borderId="13" xfId="0" applyFont="1" applyFill="1" applyBorder="1" applyAlignment="1">
      <alignment vertical="top"/>
    </xf>
    <xf numFmtId="0" fontId="5" fillId="0" borderId="9" xfId="0" applyFont="1" applyBorder="1" applyAlignment="1">
      <alignment horizontal="right" vertical="top"/>
    </xf>
    <xf numFmtId="0" fontId="5" fillId="0" borderId="13" xfId="0" applyFont="1" applyBorder="1" applyAlignment="1">
      <alignment horizontal="left" vertical="top" wrapText="1"/>
    </xf>
    <xf numFmtId="43" fontId="6" fillId="0" borderId="9" xfId="1" applyFont="1" applyBorder="1" applyAlignment="1">
      <alignment vertical="top"/>
    </xf>
    <xf numFmtId="0" fontId="6" fillId="0" borderId="12" xfId="0" applyFont="1" applyBorder="1" applyAlignment="1">
      <alignment vertical="top" wrapText="1"/>
    </xf>
    <xf numFmtId="4" fontId="6" fillId="0" borderId="10" xfId="0" applyNumberFormat="1" applyFont="1" applyBorder="1" applyAlignment="1">
      <alignment horizontal="left" vertical="top"/>
    </xf>
    <xf numFmtId="0" fontId="5" fillId="0" borderId="9" xfId="0" applyFont="1" applyFill="1" applyBorder="1" applyAlignment="1">
      <alignment vertical="top"/>
    </xf>
    <xf numFmtId="0" fontId="5" fillId="0" borderId="9" xfId="0" applyFont="1" applyFill="1" applyBorder="1" applyAlignment="1">
      <alignment vertical="top" wrapText="1"/>
    </xf>
    <xf numFmtId="3" fontId="6" fillId="0" borderId="10" xfId="0" applyNumberFormat="1" applyFont="1" applyBorder="1" applyAlignment="1">
      <alignment vertical="top"/>
    </xf>
    <xf numFmtId="43" fontId="4" fillId="0" borderId="9" xfId="0" applyNumberFormat="1" applyFont="1" applyBorder="1" applyAlignment="1"/>
    <xf numFmtId="0" fontId="7" fillId="0" borderId="4" xfId="0" applyFont="1" applyBorder="1" applyAlignment="1">
      <alignment horizontal="center" vertical="top"/>
    </xf>
    <xf numFmtId="0" fontId="7" fillId="0" borderId="24" xfId="0" applyFont="1" applyBorder="1" applyAlignment="1">
      <alignment horizontal="center" vertical="top"/>
    </xf>
    <xf numFmtId="0" fontId="8" fillId="0" borderId="8" xfId="0" applyFont="1" applyBorder="1" applyAlignment="1">
      <alignment vertical="top"/>
    </xf>
    <xf numFmtId="0" fontId="8" fillId="0" borderId="9" xfId="0" applyFont="1" applyBorder="1" applyAlignment="1">
      <alignment vertical="top"/>
    </xf>
    <xf numFmtId="0" fontId="8" fillId="0" borderId="10" xfId="0" applyFont="1" applyBorder="1" applyAlignment="1">
      <alignment vertical="top"/>
    </xf>
    <xf numFmtId="14" fontId="6" fillId="0" borderId="23" xfId="0" applyNumberFormat="1" applyFont="1" applyBorder="1" applyAlignment="1">
      <alignment horizontal="center" vertical="top"/>
    </xf>
    <xf numFmtId="0" fontId="6" fillId="0" borderId="8" xfId="0" applyFont="1" applyBorder="1" applyAlignment="1">
      <alignment horizontal="right" vertical="top"/>
    </xf>
    <xf numFmtId="43" fontId="6" fillId="0" borderId="9" xfId="1" applyNumberFormat="1" applyFont="1" applyBorder="1" applyAlignment="1">
      <alignment horizontal="left" vertical="top" wrapText="1"/>
    </xf>
    <xf numFmtId="0" fontId="6" fillId="3" borderId="22" xfId="3" applyNumberFormat="1" applyFont="1" applyFill="1" applyBorder="1" applyAlignment="1">
      <alignment horizontal="center" vertical="top"/>
    </xf>
    <xf numFmtId="0" fontId="6" fillId="0" borderId="23" xfId="0" applyFont="1" applyBorder="1" applyAlignment="1">
      <alignment vertical="top" wrapText="1"/>
    </xf>
    <xf numFmtId="0" fontId="6" fillId="0" borderId="23" xfId="0" applyFont="1" applyBorder="1" applyAlignment="1">
      <alignment horizontal="left" vertical="top" wrapText="1"/>
    </xf>
    <xf numFmtId="0" fontId="6" fillId="3" borderId="23" xfId="3" applyNumberFormat="1" applyFont="1" applyFill="1" applyBorder="1" applyAlignment="1">
      <alignment vertical="top" wrapText="1"/>
    </xf>
    <xf numFmtId="49" fontId="6" fillId="0" borderId="23" xfId="0" applyNumberFormat="1" applyFont="1" applyBorder="1" applyAlignment="1">
      <alignment horizontal="center" vertical="top" wrapText="1"/>
    </xf>
    <xf numFmtId="43" fontId="6" fillId="0" borderId="23" xfId="2" applyNumberFormat="1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/>
    </xf>
    <xf numFmtId="0" fontId="9" fillId="0" borderId="9" xfId="0" applyFont="1" applyBorder="1" applyAlignment="1">
      <alignment vertical="top" wrapText="1"/>
    </xf>
    <xf numFmtId="43" fontId="4" fillId="0" borderId="9" xfId="0" applyNumberFormat="1" applyFont="1" applyBorder="1" applyAlignment="1">
      <alignment vertical="top"/>
    </xf>
    <xf numFmtId="43" fontId="9" fillId="0" borderId="10" xfId="1" applyNumberFormat="1" applyFont="1" applyBorder="1" applyAlignment="1">
      <alignment vertical="top" wrapText="1"/>
    </xf>
    <xf numFmtId="0" fontId="6" fillId="0" borderId="19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14" fontId="6" fillId="0" borderId="0" xfId="0" applyNumberFormat="1" applyFont="1" applyBorder="1" applyAlignment="1">
      <alignment vertical="top"/>
    </xf>
    <xf numFmtId="43" fontId="9" fillId="0" borderId="0" xfId="0" applyNumberFormat="1" applyFont="1" applyBorder="1" applyAlignment="1">
      <alignment vertical="top"/>
    </xf>
    <xf numFmtId="0" fontId="6" fillId="0" borderId="20" xfId="0" applyFont="1" applyBorder="1" applyAlignment="1">
      <alignment vertical="top"/>
    </xf>
    <xf numFmtId="0" fontId="6" fillId="0" borderId="0" xfId="0" applyFont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14" fontId="6" fillId="0" borderId="9" xfId="0" applyNumberFormat="1" applyFont="1" applyBorder="1" applyAlignment="1">
      <alignment horizontal="center" vertical="top" wrapText="1"/>
    </xf>
    <xf numFmtId="14" fontId="6" fillId="0" borderId="9" xfId="0" applyNumberFormat="1" applyFont="1" applyBorder="1" applyAlignment="1">
      <alignment horizontal="left" vertical="top" wrapText="1"/>
    </xf>
    <xf numFmtId="0" fontId="6" fillId="0" borderId="8" xfId="0" applyFont="1" applyBorder="1" applyAlignment="1">
      <alignment vertical="top" wrapText="1"/>
    </xf>
    <xf numFmtId="4" fontId="6" fillId="0" borderId="9" xfId="0" applyNumberFormat="1" applyFont="1" applyBorder="1" applyAlignment="1">
      <alignment vertical="top" wrapText="1"/>
    </xf>
    <xf numFmtId="0" fontId="5" fillId="0" borderId="13" xfId="0" applyFont="1" applyBorder="1" applyAlignment="1">
      <alignment vertical="top"/>
    </xf>
    <xf numFmtId="0" fontId="5" fillId="0" borderId="13" xfId="0" applyFont="1" applyBorder="1" applyAlignment="1">
      <alignment vertical="top" wrapText="1"/>
    </xf>
    <xf numFmtId="14" fontId="5" fillId="0" borderId="9" xfId="0" applyNumberFormat="1" applyFont="1" applyBorder="1" applyAlignment="1">
      <alignment vertical="top" wrapText="1"/>
    </xf>
    <xf numFmtId="4" fontId="5" fillId="0" borderId="13" xfId="0" applyNumberFormat="1" applyFont="1" applyBorder="1" applyAlignment="1">
      <alignment vertical="top" wrapText="1"/>
    </xf>
    <xf numFmtId="0" fontId="5" fillId="0" borderId="13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left" vertical="top"/>
    </xf>
    <xf numFmtId="0" fontId="10" fillId="0" borderId="9" xfId="0" applyFont="1" applyBorder="1" applyAlignment="1">
      <alignment vertical="top"/>
    </xf>
    <xf numFmtId="0" fontId="9" fillId="0" borderId="9" xfId="0" applyFont="1" applyBorder="1" applyAlignment="1">
      <alignment vertical="top"/>
    </xf>
    <xf numFmtId="0" fontId="6" fillId="0" borderId="12" xfId="0" applyFont="1" applyBorder="1" applyAlignment="1">
      <alignment horizontal="left" vertical="top"/>
    </xf>
    <xf numFmtId="0" fontId="9" fillId="0" borderId="8" xfId="0" applyFont="1" applyBorder="1" applyAlignment="1">
      <alignment vertical="top"/>
    </xf>
    <xf numFmtId="0" fontId="6" fillId="0" borderId="15" xfId="0" applyFont="1" applyBorder="1" applyAlignment="1">
      <alignment horizontal="right" vertical="top"/>
    </xf>
    <xf numFmtId="0" fontId="26" fillId="0" borderId="1" xfId="0" applyFont="1" applyBorder="1" applyAlignment="1"/>
    <xf numFmtId="0" fontId="26" fillId="0" borderId="21" xfId="0" applyFont="1" applyBorder="1" applyAlignment="1"/>
    <xf numFmtId="0" fontId="26" fillId="0" borderId="33" xfId="0" applyFont="1" applyBorder="1" applyAlignment="1"/>
    <xf numFmtId="0" fontId="26" fillId="0" borderId="8" xfId="0" applyFont="1" applyBorder="1" applyAlignment="1"/>
    <xf numFmtId="0" fontId="26" fillId="0" borderId="9" xfId="0" applyFont="1" applyBorder="1" applyAlignment="1"/>
    <xf numFmtId="0" fontId="26" fillId="0" borderId="10" xfId="0" applyFont="1" applyBorder="1" applyAlignment="1"/>
    <xf numFmtId="9" fontId="2" fillId="0" borderId="9" xfId="0" applyNumberFormat="1" applyFont="1" applyBorder="1" applyAlignment="1">
      <alignment horizontal="center"/>
    </xf>
    <xf numFmtId="9" fontId="2" fillId="0" borderId="10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4" fontId="0" fillId="0" borderId="12" xfId="0" applyNumberFormat="1" applyFont="1" applyBorder="1" applyAlignment="1">
      <alignment horizontal="center"/>
    </xf>
    <xf numFmtId="0" fontId="0" fillId="0" borderId="12" xfId="0" applyNumberFormat="1" applyFont="1" applyBorder="1" applyAlignment="1"/>
    <xf numFmtId="4" fontId="0" fillId="0" borderId="9" xfId="0" applyNumberFormat="1" applyFont="1" applyBorder="1" applyAlignment="1">
      <alignment horizontal="center"/>
    </xf>
    <xf numFmtId="4" fontId="0" fillId="0" borderId="10" xfId="0" applyNumberFormat="1" applyFont="1" applyBorder="1" applyAlignment="1"/>
    <xf numFmtId="43" fontId="1" fillId="0" borderId="12" xfId="1" applyFont="1" applyBorder="1" applyAlignment="1">
      <alignment horizontal="center"/>
    </xf>
    <xf numFmtId="0" fontId="2" fillId="0" borderId="12" xfId="0" applyNumberFormat="1" applyFont="1" applyBorder="1" applyAlignment="1"/>
    <xf numFmtId="43" fontId="1" fillId="0" borderId="9" xfId="1" applyFont="1" applyBorder="1" applyAlignment="1">
      <alignment horizontal="center"/>
    </xf>
    <xf numFmtId="164" fontId="0" fillId="0" borderId="9" xfId="0" applyNumberFormat="1" applyBorder="1" applyAlignment="1"/>
    <xf numFmtId="43" fontId="1" fillId="0" borderId="10" xfId="1" applyFont="1" applyBorder="1" applyAlignment="1"/>
    <xf numFmtId="164" fontId="1" fillId="0" borderId="9" xfId="1" applyNumberFormat="1" applyFont="1" applyBorder="1" applyAlignment="1">
      <alignment horizontal="center"/>
    </xf>
    <xf numFmtId="0" fontId="2" fillId="0" borderId="9" xfId="1" applyNumberFormat="1" applyFont="1" applyBorder="1" applyAlignment="1"/>
    <xf numFmtId="164" fontId="0" fillId="0" borderId="10" xfId="0" applyNumberFormat="1" applyFont="1" applyBorder="1" applyAlignment="1"/>
    <xf numFmtId="4" fontId="0" fillId="0" borderId="9" xfId="0" applyNumberFormat="1" applyBorder="1" applyAlignment="1">
      <alignment horizontal="center"/>
    </xf>
    <xf numFmtId="0" fontId="2" fillId="0" borderId="9" xfId="0" applyNumberFormat="1" applyFont="1" applyBorder="1" applyAlignment="1"/>
    <xf numFmtId="4" fontId="0" fillId="0" borderId="10" xfId="0" applyNumberFormat="1" applyBorder="1" applyAlignment="1"/>
    <xf numFmtId="4" fontId="17" fillId="0" borderId="9" xfId="0" applyNumberFormat="1" applyFont="1" applyBorder="1" applyAlignment="1">
      <alignment horizontal="center"/>
    </xf>
    <xf numFmtId="0" fontId="29" fillId="0" borderId="9" xfId="0" applyNumberFormat="1" applyFont="1" applyBorder="1" applyAlignment="1"/>
    <xf numFmtId="0" fontId="28" fillId="0" borderId="34" xfId="0" applyFont="1" applyBorder="1" applyAlignment="1">
      <alignment horizontal="left" wrapText="1"/>
    </xf>
    <xf numFmtId="0" fontId="28" fillId="0" borderId="31" xfId="0" applyFont="1" applyBorder="1" applyAlignment="1">
      <alignment horizontal="left" wrapText="1"/>
    </xf>
    <xf numFmtId="4" fontId="17" fillId="0" borderId="12" xfId="0" applyNumberFormat="1" applyFont="1" applyBorder="1" applyAlignment="1">
      <alignment horizontal="center"/>
    </xf>
    <xf numFmtId="0" fontId="29" fillId="0" borderId="6" xfId="0" applyNumberFormat="1" applyFont="1" applyBorder="1" applyAlignment="1"/>
    <xf numFmtId="4" fontId="0" fillId="0" borderId="11" xfId="0" applyNumberFormat="1" applyBorder="1" applyAlignment="1">
      <alignment horizontal="center"/>
    </xf>
    <xf numFmtId="0" fontId="28" fillId="0" borderId="5" xfId="0" applyFont="1" applyBorder="1" applyAlignment="1">
      <alignment horizontal="left" wrapText="1"/>
    </xf>
    <xf numFmtId="0" fontId="28" fillId="0" borderId="12" xfId="0" applyFont="1" applyBorder="1" applyAlignment="1">
      <alignment horizontal="left" wrapText="1"/>
    </xf>
    <xf numFmtId="0" fontId="17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/>
    <xf numFmtId="43" fontId="5" fillId="0" borderId="9" xfId="1" applyFont="1" applyBorder="1" applyAlignment="1">
      <alignment horizontal="center"/>
    </xf>
    <xf numFmtId="164" fontId="7" fillId="0" borderId="9" xfId="0" applyNumberFormat="1" applyFont="1" applyBorder="1" applyAlignment="1">
      <alignment horizontal="left"/>
    </xf>
    <xf numFmtId="4" fontId="0" fillId="0" borderId="24" xfId="0" applyNumberFormat="1" applyBorder="1" applyAlignment="1"/>
    <xf numFmtId="0" fontId="28" fillId="0" borderId="35" xfId="0" applyFont="1" applyBorder="1" applyAlignment="1">
      <alignment horizontal="left"/>
    </xf>
    <xf numFmtId="0" fontId="28" fillId="0" borderId="36" xfId="0" applyFont="1" applyBorder="1" applyAlignment="1">
      <alignment horizontal="left"/>
    </xf>
    <xf numFmtId="164" fontId="8" fillId="0" borderId="9" xfId="0" applyNumberFormat="1" applyFont="1" applyBorder="1" applyAlignment="1">
      <alignment horizontal="left"/>
    </xf>
    <xf numFmtId="4" fontId="2" fillId="0" borderId="24" xfId="0" applyNumberFormat="1" applyFont="1" applyBorder="1" applyAlignment="1"/>
    <xf numFmtId="0" fontId="29" fillId="0" borderId="9" xfId="0" applyFont="1" applyBorder="1" applyAlignment="1">
      <alignment horizontal="left"/>
    </xf>
    <xf numFmtId="0" fontId="0" fillId="0" borderId="9" xfId="0" applyBorder="1" applyAlignment="1">
      <alignment horizontal="center"/>
    </xf>
    <xf numFmtId="4" fontId="0" fillId="0" borderId="10" xfId="0" applyNumberFormat="1" applyBorder="1" applyAlignment="1">
      <alignment horizontal="center"/>
    </xf>
    <xf numFmtId="0" fontId="29" fillId="0" borderId="34" xfId="0" applyFont="1" applyBorder="1" applyAlignment="1">
      <alignment horizontal="center" wrapText="1"/>
    </xf>
    <xf numFmtId="0" fontId="29" fillId="0" borderId="31" xfId="0" applyFont="1" applyBorder="1" applyAlignment="1">
      <alignment horizontal="center" wrapText="1"/>
    </xf>
    <xf numFmtId="0" fontId="29" fillId="0" borderId="12" xfId="0" applyFont="1" applyBorder="1" applyAlignment="1">
      <alignment horizontal="left"/>
    </xf>
    <xf numFmtId="0" fontId="29" fillId="0" borderId="6" xfId="0" applyFont="1" applyBorder="1" applyAlignment="1">
      <alignment horizontal="left"/>
    </xf>
    <xf numFmtId="0" fontId="0" fillId="0" borderId="37" xfId="0" applyBorder="1" applyAlignment="1">
      <alignment horizontal="center"/>
    </xf>
    <xf numFmtId="0" fontId="29" fillId="0" borderId="5" xfId="0" applyFont="1" applyBorder="1" applyAlignment="1">
      <alignment horizontal="center" wrapText="1"/>
    </xf>
    <xf numFmtId="0" fontId="29" fillId="0" borderId="12" xfId="0" applyFont="1" applyBorder="1" applyAlignment="1">
      <alignment horizontal="center" wrapText="1"/>
    </xf>
    <xf numFmtId="0" fontId="29" fillId="0" borderId="6" xfId="0" applyFont="1" applyBorder="1" applyAlignment="1"/>
    <xf numFmtId="0" fontId="0" fillId="0" borderId="10" xfId="0" applyBorder="1" applyAlignment="1">
      <alignment horizontal="center"/>
    </xf>
    <xf numFmtId="0" fontId="29" fillId="0" borderId="9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9" xfId="0" applyFont="1" applyBorder="1" applyAlignment="1"/>
    <xf numFmtId="0" fontId="29" fillId="0" borderId="11" xfId="0" applyFont="1" applyBorder="1" applyAlignment="1">
      <alignment horizontal="left"/>
    </xf>
    <xf numFmtId="0" fontId="29" fillId="0" borderId="35" xfId="0" applyFont="1" applyBorder="1" applyAlignment="1"/>
    <xf numFmtId="0" fontId="29" fillId="0" borderId="36" xfId="0" applyFont="1" applyBorder="1" applyAlignment="1"/>
    <xf numFmtId="0" fontId="29" fillId="0" borderId="11" xfId="0" applyFont="1" applyBorder="1" applyAlignment="1">
      <alignment horizontal="center"/>
    </xf>
    <xf numFmtId="0" fontId="29" fillId="0" borderId="5" xfId="0" applyFont="1" applyBorder="1" applyAlignment="1">
      <alignment horizontal="left"/>
    </xf>
    <xf numFmtId="0" fontId="0" fillId="0" borderId="10" xfId="0" applyBorder="1"/>
    <xf numFmtId="0" fontId="29" fillId="0" borderId="5" xfId="0" applyFont="1" applyBorder="1" applyAlignment="1"/>
    <xf numFmtId="0" fontId="29" fillId="0" borderId="12" xfId="0" applyFont="1" applyBorder="1" applyAlignment="1"/>
    <xf numFmtId="0" fontId="29" fillId="0" borderId="25" xfId="0" applyFont="1" applyBorder="1" applyAlignment="1"/>
    <xf numFmtId="0" fontId="29" fillId="0" borderId="39" xfId="0" applyFont="1" applyBorder="1" applyAlignment="1"/>
    <xf numFmtId="0" fontId="2" fillId="0" borderId="15" xfId="0" applyFont="1" applyBorder="1" applyAlignment="1">
      <alignment horizontal="left"/>
    </xf>
    <xf numFmtId="0" fontId="0" fillId="0" borderId="15" xfId="0" applyBorder="1"/>
    <xf numFmtId="0" fontId="0" fillId="0" borderId="18" xfId="0" applyBorder="1"/>
    <xf numFmtId="0" fontId="3" fillId="0" borderId="1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/>
    </xf>
    <xf numFmtId="0" fontId="4" fillId="0" borderId="10" xfId="0" applyFont="1" applyBorder="1" applyAlignment="1">
      <alignment horizontal="right" vertical="top"/>
    </xf>
    <xf numFmtId="0" fontId="4" fillId="0" borderId="9" xfId="0" applyFont="1" applyBorder="1" applyAlignment="1">
      <alignment horizontal="center" vertical="top"/>
    </xf>
    <xf numFmtId="0" fontId="4" fillId="0" borderId="7" xfId="0" applyFont="1" applyBorder="1" applyAlignment="1">
      <alignment horizontal="right" vertical="top"/>
    </xf>
    <xf numFmtId="0" fontId="5" fillId="0" borderId="8" xfId="0" applyFont="1" applyFill="1" applyBorder="1" applyAlignment="1">
      <alignment vertical="top"/>
    </xf>
    <xf numFmtId="4" fontId="6" fillId="0" borderId="10" xfId="0" applyNumberFormat="1" applyFont="1" applyBorder="1" applyAlignment="1">
      <alignment horizontal="right" vertical="top"/>
    </xf>
    <xf numFmtId="14" fontId="6" fillId="0" borderId="9" xfId="0" applyNumberFormat="1" applyFont="1" applyBorder="1" applyAlignment="1">
      <alignment horizontal="right" vertical="top"/>
    </xf>
    <xf numFmtId="4" fontId="7" fillId="0" borderId="11" xfId="0" applyNumberFormat="1" applyFont="1" applyBorder="1" applyAlignment="1">
      <alignment horizontal="left" vertical="top"/>
    </xf>
    <xf numFmtId="0" fontId="5" fillId="0" borderId="9" xfId="0" applyFont="1" applyFill="1" applyBorder="1" applyAlignment="1">
      <alignment horizontal="left" vertical="top"/>
    </xf>
    <xf numFmtId="0" fontId="5" fillId="0" borderId="7" xfId="0" applyFont="1" applyFill="1" applyBorder="1" applyAlignment="1">
      <alignment horizontal="right" vertical="top"/>
    </xf>
    <xf numFmtId="4" fontId="7" fillId="0" borderId="12" xfId="0" applyNumberFormat="1" applyFont="1" applyBorder="1" applyAlignment="1">
      <alignment horizontal="right" vertical="top"/>
    </xf>
    <xf numFmtId="14" fontId="7" fillId="0" borderId="12" xfId="0" applyNumberFormat="1" applyFont="1" applyBorder="1" applyAlignment="1">
      <alignment horizontal="right" vertical="top"/>
    </xf>
    <xf numFmtId="4" fontId="7" fillId="0" borderId="12" xfId="0" applyNumberFormat="1" applyFont="1" applyBorder="1" applyAlignment="1">
      <alignment horizontal="left" vertical="top"/>
    </xf>
    <xf numFmtId="4" fontId="7" fillId="0" borderId="6" xfId="0" applyNumberFormat="1" applyFont="1" applyBorder="1" applyAlignment="1">
      <alignment horizontal="right" vertical="top"/>
    </xf>
    <xf numFmtId="0" fontId="5" fillId="0" borderId="10" xfId="0" applyFont="1" applyFill="1" applyBorder="1" applyAlignment="1">
      <alignment horizontal="right" vertical="top"/>
    </xf>
    <xf numFmtId="0" fontId="7" fillId="0" borderId="8" xfId="0" applyFont="1" applyBorder="1" applyAlignment="1">
      <alignment vertical="top"/>
    </xf>
    <xf numFmtId="0" fontId="7" fillId="0" borderId="10" xfId="0" applyFont="1" applyBorder="1" applyAlignment="1">
      <alignment horizontal="right" vertical="top"/>
    </xf>
    <xf numFmtId="0" fontId="5" fillId="0" borderId="8" xfId="0" applyFont="1" applyBorder="1" applyAlignment="1">
      <alignment vertical="top"/>
    </xf>
    <xf numFmtId="164" fontId="6" fillId="0" borderId="9" xfId="1" applyNumberFormat="1" applyFont="1" applyBorder="1" applyAlignment="1">
      <alignment horizontal="left" vertical="top"/>
    </xf>
    <xf numFmtId="14" fontId="5" fillId="0" borderId="9" xfId="0" applyNumberFormat="1" applyFont="1" applyBorder="1" applyAlignment="1">
      <alignment horizontal="right" vertical="top"/>
    </xf>
    <xf numFmtId="4" fontId="6" fillId="0" borderId="9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164" fontId="5" fillId="0" borderId="9" xfId="1" applyNumberFormat="1" applyFont="1" applyBorder="1" applyAlignment="1">
      <alignment horizontal="left" vertical="top"/>
    </xf>
    <xf numFmtId="164" fontId="5" fillId="0" borderId="9" xfId="1" applyNumberFormat="1" applyFont="1" applyBorder="1" applyAlignment="1">
      <alignment vertical="top"/>
    </xf>
    <xf numFmtId="21" fontId="5" fillId="0" borderId="9" xfId="0" applyNumberFormat="1" applyFont="1" applyBorder="1" applyAlignment="1">
      <alignment horizontal="left" vertical="top"/>
    </xf>
    <xf numFmtId="0" fontId="5" fillId="0" borderId="9" xfId="0" applyNumberFormat="1" applyFont="1" applyBorder="1" applyAlignment="1">
      <alignment horizontal="left" vertical="top"/>
    </xf>
    <xf numFmtId="0" fontId="5" fillId="0" borderId="9" xfId="0" applyFont="1" applyFill="1" applyBorder="1" applyAlignment="1">
      <alignment horizontal="right" vertical="top"/>
    </xf>
    <xf numFmtId="21" fontId="5" fillId="0" borderId="9" xfId="0" applyNumberFormat="1" applyFont="1" applyBorder="1" applyAlignment="1">
      <alignment horizontal="left" vertical="top" wrapText="1"/>
    </xf>
    <xf numFmtId="43" fontId="5" fillId="0" borderId="9" xfId="1" applyFont="1" applyBorder="1" applyAlignment="1">
      <alignment horizontal="left" vertical="top"/>
    </xf>
    <xf numFmtId="43" fontId="5" fillId="0" borderId="9" xfId="1" applyNumberFormat="1" applyFont="1" applyBorder="1" applyAlignment="1">
      <alignment vertical="top"/>
    </xf>
    <xf numFmtId="0" fontId="6" fillId="0" borderId="9" xfId="0" applyFont="1" applyBorder="1" applyAlignment="1">
      <alignment horizontal="right" vertical="top"/>
    </xf>
    <xf numFmtId="3" fontId="6" fillId="0" borderId="9" xfId="0" applyNumberFormat="1" applyFont="1" applyBorder="1" applyAlignment="1">
      <alignment horizontal="right" vertical="top"/>
    </xf>
    <xf numFmtId="14" fontId="5" fillId="0" borderId="9" xfId="0" quotePrefix="1" applyNumberFormat="1" applyFont="1" applyBorder="1" applyAlignment="1">
      <alignment horizontal="right" vertical="top"/>
    </xf>
    <xf numFmtId="4" fontId="7" fillId="0" borderId="11" xfId="0" applyNumberFormat="1" applyFont="1" applyBorder="1" applyAlignment="1">
      <alignment horizontal="right" vertical="top"/>
    </xf>
    <xf numFmtId="4" fontId="7" fillId="0" borderId="6" xfId="0" applyNumberFormat="1" applyFont="1" applyBorder="1" applyAlignment="1">
      <alignment horizontal="left" vertical="top"/>
    </xf>
    <xf numFmtId="0" fontId="7" fillId="0" borderId="12" xfId="0" applyFont="1" applyBorder="1" applyAlignment="1">
      <alignment vertical="top"/>
    </xf>
    <xf numFmtId="0" fontId="0" fillId="0" borderId="9" xfId="0" applyBorder="1" applyAlignment="1">
      <alignment vertical="top"/>
    </xf>
    <xf numFmtId="4" fontId="8" fillId="0" borderId="9" xfId="0" applyNumberFormat="1" applyFont="1" applyBorder="1" applyAlignment="1">
      <alignment vertical="top"/>
    </xf>
    <xf numFmtId="164" fontId="9" fillId="0" borderId="9" xfId="1" applyNumberFormat="1" applyFont="1" applyBorder="1" applyAlignment="1">
      <alignment vertical="top"/>
    </xf>
    <xf numFmtId="164" fontId="6" fillId="0" borderId="10" xfId="1" applyNumberFormat="1" applyFont="1" applyBorder="1" applyAlignment="1">
      <alignment vertical="top"/>
    </xf>
    <xf numFmtId="164" fontId="9" fillId="0" borderId="10" xfId="1" applyNumberFormat="1" applyFont="1" applyBorder="1" applyAlignment="1">
      <alignment vertical="top"/>
    </xf>
    <xf numFmtId="0" fontId="9" fillId="0" borderId="14" xfId="0" applyFont="1" applyBorder="1" applyAlignment="1">
      <alignment vertical="top"/>
    </xf>
    <xf numFmtId="0" fontId="9" fillId="0" borderId="15" xfId="0" applyFont="1" applyBorder="1" applyAlignment="1">
      <alignment vertical="top"/>
    </xf>
    <xf numFmtId="164" fontId="6" fillId="0" borderId="18" xfId="1" applyNumberFormat="1" applyFont="1" applyBorder="1" applyAlignment="1">
      <alignment vertical="top"/>
    </xf>
    <xf numFmtId="0" fontId="6" fillId="3" borderId="10" xfId="3" applyNumberFormat="1" applyFont="1" applyFill="1" applyBorder="1" applyAlignment="1">
      <alignment vertical="top" wrapText="1"/>
    </xf>
    <xf numFmtId="0" fontId="0" fillId="0" borderId="0" xfId="0" applyAlignment="1">
      <alignment wrapText="1"/>
    </xf>
    <xf numFmtId="4" fontId="5" fillId="0" borderId="10" xfId="0" applyNumberFormat="1" applyFont="1" applyBorder="1" applyAlignment="1">
      <alignment vertical="top" wrapText="1"/>
    </xf>
    <xf numFmtId="0" fontId="6" fillId="3" borderId="24" xfId="3" applyNumberFormat="1" applyFont="1" applyFill="1" applyBorder="1" applyAlignment="1">
      <alignment horizontal="center" vertical="top" wrapText="1"/>
    </xf>
    <xf numFmtId="0" fontId="6" fillId="3" borderId="24" xfId="3" applyNumberFormat="1" applyFont="1" applyFill="1" applyBorder="1" applyAlignment="1">
      <alignment vertical="top" wrapText="1"/>
    </xf>
    <xf numFmtId="3" fontId="6" fillId="0" borderId="7" xfId="0" applyNumberFormat="1" applyFont="1" applyBorder="1" applyAlignment="1">
      <alignment vertical="top" wrapText="1"/>
    </xf>
    <xf numFmtId="3" fontId="6" fillId="0" borderId="10" xfId="0" applyNumberFormat="1" applyFont="1" applyBorder="1" applyAlignment="1">
      <alignment vertical="top" wrapText="1"/>
    </xf>
    <xf numFmtId="43" fontId="6" fillId="0" borderId="10" xfId="1" applyNumberFormat="1" applyFont="1" applyBorder="1" applyAlignment="1">
      <alignment vertical="top" wrapText="1"/>
    </xf>
    <xf numFmtId="4" fontId="0" fillId="0" borderId="0" xfId="0" applyNumberFormat="1"/>
    <xf numFmtId="43" fontId="6" fillId="0" borderId="0" xfId="1" applyFont="1" applyBorder="1" applyAlignment="1">
      <alignment vertical="top"/>
    </xf>
    <xf numFmtId="43" fontId="9" fillId="0" borderId="0" xfId="1" applyFont="1" applyBorder="1" applyAlignment="1">
      <alignment vertical="top"/>
    </xf>
    <xf numFmtId="0" fontId="6" fillId="0" borderId="0" xfId="0" applyFont="1" applyBorder="1" applyAlignment="1">
      <alignment horizontal="right" vertical="top"/>
    </xf>
    <xf numFmtId="0" fontId="0" fillId="0" borderId="0" xfId="0" applyBorder="1" applyAlignment="1">
      <alignment vertical="top"/>
    </xf>
    <xf numFmtId="0" fontId="10" fillId="0" borderId="40" xfId="0" applyFont="1" applyBorder="1"/>
    <xf numFmtId="0" fontId="9" fillId="0" borderId="41" xfId="0" applyFont="1" applyBorder="1" applyAlignment="1"/>
    <xf numFmtId="0" fontId="9" fillId="0" borderId="42" xfId="0" applyFont="1" applyBorder="1" applyAlignment="1"/>
    <xf numFmtId="3" fontId="9" fillId="0" borderId="42" xfId="0" applyNumberFormat="1" applyFont="1" applyBorder="1" applyAlignment="1">
      <alignment wrapText="1"/>
    </xf>
    <xf numFmtId="0" fontId="22" fillId="0" borderId="43" xfId="0" applyFont="1" applyBorder="1" applyAlignment="1"/>
    <xf numFmtId="0" fontId="23" fillId="0" borderId="5" xfId="0" applyFont="1" applyBorder="1" applyAlignment="1"/>
    <xf numFmtId="0" fontId="9" fillId="0" borderId="45" xfId="0" applyFont="1" applyBorder="1" applyAlignment="1"/>
    <xf numFmtId="0" fontId="9" fillId="0" borderId="46" xfId="0" applyFont="1" applyBorder="1" applyAlignment="1"/>
    <xf numFmtId="3" fontId="9" fillId="0" borderId="46" xfId="0" applyNumberFormat="1" applyFont="1" applyBorder="1" applyAlignment="1"/>
    <xf numFmtId="0" fontId="6" fillId="0" borderId="8" xfId="0" applyFont="1" applyBorder="1"/>
    <xf numFmtId="0" fontId="6" fillId="0" borderId="9" xfId="0" applyFont="1" applyBorder="1" applyAlignment="1">
      <alignment horizontal="left" wrapText="1"/>
    </xf>
    <xf numFmtId="0" fontId="6" fillId="0" borderId="9" xfId="0" applyFont="1" applyBorder="1" applyAlignment="1">
      <alignment wrapText="1"/>
    </xf>
    <xf numFmtId="0" fontId="6" fillId="0" borderId="9" xfId="0" applyFont="1" applyBorder="1"/>
    <xf numFmtId="14" fontId="6" fillId="0" borderId="9" xfId="0" applyNumberFormat="1" applyFont="1" applyBorder="1" applyAlignment="1">
      <alignment horizontal="center" wrapText="1"/>
    </xf>
    <xf numFmtId="4" fontId="6" fillId="0" borderId="9" xfId="0" applyNumberFormat="1" applyFont="1" applyBorder="1" applyAlignment="1">
      <alignment horizontal="center"/>
    </xf>
    <xf numFmtId="4" fontId="6" fillId="0" borderId="9" xfId="0" applyNumberFormat="1" applyFont="1" applyBorder="1" applyAlignment="1">
      <alignment horizontal="center" vertical="top"/>
    </xf>
    <xf numFmtId="4" fontId="6" fillId="0" borderId="9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wrapText="1"/>
    </xf>
    <xf numFmtId="3" fontId="6" fillId="0" borderId="49" xfId="0" applyNumberFormat="1" applyFont="1" applyBorder="1" applyAlignment="1">
      <alignment vertical="top"/>
    </xf>
    <xf numFmtId="0" fontId="5" fillId="0" borderId="9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5" fillId="0" borderId="13" xfId="0" applyFont="1" applyFill="1" applyBorder="1"/>
    <xf numFmtId="14" fontId="5" fillId="0" borderId="9" xfId="0" applyNumberFormat="1" applyFont="1" applyBorder="1" applyAlignment="1"/>
    <xf numFmtId="43" fontId="5" fillId="0" borderId="10" xfId="1" applyFont="1" applyBorder="1" applyAlignment="1"/>
    <xf numFmtId="3" fontId="6" fillId="0" borderId="50" xfId="0" applyNumberFormat="1" applyFont="1" applyBorder="1"/>
    <xf numFmtId="3" fontId="6" fillId="0" borderId="24" xfId="0" applyNumberFormat="1" applyFont="1" applyBorder="1" applyAlignment="1">
      <alignment vertical="top"/>
    </xf>
    <xf numFmtId="3" fontId="6" fillId="0" borderId="32" xfId="0" applyNumberFormat="1" applyFont="1" applyBorder="1" applyAlignment="1">
      <alignment vertical="top"/>
    </xf>
    <xf numFmtId="0" fontId="5" fillId="0" borderId="9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9" xfId="0" applyFont="1" applyBorder="1" applyAlignment="1">
      <alignment wrapText="1"/>
    </xf>
    <xf numFmtId="3" fontId="6" fillId="0" borderId="32" xfId="0" applyNumberFormat="1" applyFont="1" applyBorder="1"/>
    <xf numFmtId="43" fontId="6" fillId="0" borderId="9" xfId="1" applyFont="1" applyBorder="1" applyAlignment="1">
      <alignment horizontal="center" vertical="top"/>
    </xf>
    <xf numFmtId="3" fontId="6" fillId="0" borderId="20" xfId="0" applyNumberFormat="1" applyFont="1" applyBorder="1" applyAlignment="1">
      <alignment vertical="top"/>
    </xf>
    <xf numFmtId="3" fontId="6" fillId="0" borderId="48" xfId="0" applyNumberFormat="1" applyFont="1" applyBorder="1" applyAlignment="1">
      <alignment vertical="top"/>
    </xf>
    <xf numFmtId="3" fontId="6" fillId="0" borderId="37" xfId="0" applyNumberFormat="1" applyFont="1" applyBorder="1" applyAlignment="1">
      <alignment vertical="top"/>
    </xf>
    <xf numFmtId="14" fontId="6" fillId="0" borderId="9" xfId="0" applyNumberFormat="1" applyFont="1" applyBorder="1" applyAlignment="1">
      <alignment horizontal="left"/>
    </xf>
    <xf numFmtId="4" fontId="6" fillId="0" borderId="9" xfId="0" applyNumberFormat="1" applyFont="1" applyBorder="1" applyAlignment="1">
      <alignment wrapText="1"/>
    </xf>
    <xf numFmtId="0" fontId="6" fillId="0" borderId="48" xfId="0" applyFont="1" applyBorder="1"/>
    <xf numFmtId="0" fontId="6" fillId="0" borderId="9" xfId="0" applyFont="1" applyBorder="1" applyAlignment="1">
      <alignment horizontal="center" wrapText="1"/>
    </xf>
    <xf numFmtId="0" fontId="6" fillId="0" borderId="10" xfId="0" applyFont="1" applyBorder="1"/>
    <xf numFmtId="0" fontId="6" fillId="0" borderId="7" xfId="0" applyFont="1" applyBorder="1"/>
    <xf numFmtId="4" fontId="6" fillId="0" borderId="28" xfId="0" applyNumberFormat="1" applyFont="1" applyBorder="1" applyAlignment="1">
      <alignment wrapText="1"/>
    </xf>
    <xf numFmtId="0" fontId="4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5" fillId="0" borderId="9" xfId="4" applyFont="1" applyBorder="1" applyAlignment="1">
      <alignment horizontal="left" vertical="center" wrapText="1"/>
    </xf>
    <xf numFmtId="0" fontId="5" fillId="0" borderId="9" xfId="0" applyFont="1" applyBorder="1"/>
    <xf numFmtId="14" fontId="5" fillId="0" borderId="11" xfId="0" applyNumberFormat="1" applyFont="1" applyBorder="1" applyAlignment="1"/>
    <xf numFmtId="164" fontId="8" fillId="0" borderId="28" xfId="0" applyNumberFormat="1" applyFont="1" applyBorder="1" applyAlignment="1"/>
    <xf numFmtId="43" fontId="6" fillId="0" borderId="6" xfId="1" applyFont="1" applyBorder="1"/>
    <xf numFmtId="4" fontId="6" fillId="0" borderId="9" xfId="0" applyNumberFormat="1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43" fontId="6" fillId="0" borderId="51" xfId="1" applyFont="1" applyBorder="1"/>
    <xf numFmtId="0" fontId="9" fillId="0" borderId="22" xfId="0" applyFont="1" applyBorder="1"/>
    <xf numFmtId="0" fontId="9" fillId="0" borderId="23" xfId="0" applyFont="1" applyBorder="1"/>
    <xf numFmtId="43" fontId="9" fillId="0" borderId="23" xfId="1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28" xfId="0" applyFont="1" applyBorder="1"/>
    <xf numFmtId="0" fontId="9" fillId="0" borderId="9" xfId="0" applyFont="1" applyBorder="1"/>
    <xf numFmtId="0" fontId="9" fillId="0" borderId="5" xfId="0" applyFont="1" applyBorder="1"/>
    <xf numFmtId="0" fontId="9" fillId="0" borderId="6" xfId="0" applyFont="1" applyBorder="1" applyAlignment="1"/>
    <xf numFmtId="0" fontId="9" fillId="0" borderId="9" xfId="0" applyFont="1" applyBorder="1" applyAlignment="1"/>
    <xf numFmtId="0" fontId="9" fillId="0" borderId="29" xfId="0" applyFont="1" applyBorder="1"/>
    <xf numFmtId="0" fontId="9" fillId="0" borderId="17" xfId="0" applyFont="1" applyBorder="1"/>
    <xf numFmtId="43" fontId="9" fillId="0" borderId="15" xfId="1" applyFont="1" applyBorder="1"/>
    <xf numFmtId="0" fontId="6" fillId="0" borderId="15" xfId="0" applyFont="1" applyBorder="1" applyAlignment="1">
      <alignment horizontal="right"/>
    </xf>
    <xf numFmtId="0" fontId="9" fillId="0" borderId="30" xfId="0" applyFont="1" applyBorder="1"/>
    <xf numFmtId="0" fontId="7" fillId="0" borderId="3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2" fillId="0" borderId="30" xfId="0" applyFont="1" applyBorder="1"/>
    <xf numFmtId="0" fontId="2" fillId="0" borderId="3" xfId="0" applyFont="1" applyBorder="1" applyAlignment="1">
      <alignment horizontal="center" vertical="top"/>
    </xf>
    <xf numFmtId="0" fontId="10" fillId="0" borderId="19" xfId="0" applyFont="1" applyBorder="1"/>
    <xf numFmtId="14" fontId="10" fillId="0" borderId="0" xfId="0" applyNumberFormat="1" applyFont="1" applyBorder="1" applyAlignment="1">
      <alignment horizontal="center"/>
    </xf>
    <xf numFmtId="0" fontId="10" fillId="0" borderId="0" xfId="0" applyFont="1" applyBorder="1"/>
    <xf numFmtId="0" fontId="6" fillId="0" borderId="0" xfId="0" applyFont="1" applyBorder="1" applyAlignment="1">
      <alignment horizontal="left"/>
    </xf>
    <xf numFmtId="0" fontId="24" fillId="0" borderId="0" xfId="0" applyFont="1" applyBorder="1" applyAlignment="1">
      <alignment horizontal="center"/>
    </xf>
    <xf numFmtId="0" fontId="10" fillId="0" borderId="20" xfId="0" applyFont="1" applyBorder="1"/>
    <xf numFmtId="0" fontId="9" fillId="0" borderId="9" xfId="0" applyFont="1" applyBorder="1" applyAlignment="1">
      <alignment wrapText="1"/>
    </xf>
    <xf numFmtId="164" fontId="6" fillId="0" borderId="9" xfId="0" applyNumberFormat="1" applyFont="1" applyBorder="1"/>
    <xf numFmtId="9" fontId="9" fillId="0" borderId="9" xfId="5" applyFont="1" applyBorder="1" applyAlignment="1">
      <alignment horizontal="left"/>
    </xf>
    <xf numFmtId="0" fontId="9" fillId="0" borderId="9" xfId="0" applyFont="1" applyBorder="1" applyAlignment="1">
      <alignment horizontal="left"/>
    </xf>
    <xf numFmtId="9" fontId="9" fillId="0" borderId="9" xfId="0" applyNumberFormat="1" applyFont="1" applyBorder="1" applyAlignment="1">
      <alignment horizontal="left"/>
    </xf>
    <xf numFmtId="43" fontId="6" fillId="0" borderId="9" xfId="1" applyFont="1" applyBorder="1" applyAlignment="1">
      <alignment horizontal="center"/>
    </xf>
    <xf numFmtId="43" fontId="9" fillId="0" borderId="9" xfId="1" applyFont="1" applyBorder="1" applyAlignment="1"/>
    <xf numFmtId="0" fontId="9" fillId="0" borderId="12" xfId="0" applyFont="1" applyBorder="1" applyAlignment="1">
      <alignment horizontal="left"/>
    </xf>
    <xf numFmtId="43" fontId="10" fillId="0" borderId="20" xfId="0" applyNumberFormat="1" applyFont="1" applyBorder="1"/>
    <xf numFmtId="0" fontId="9" fillId="0" borderId="0" xfId="0" applyFont="1" applyBorder="1" applyAlignment="1">
      <alignment horizontal="left"/>
    </xf>
    <xf numFmtId="43" fontId="9" fillId="0" borderId="0" xfId="1" applyFont="1" applyBorder="1" applyAlignment="1"/>
    <xf numFmtId="9" fontId="9" fillId="0" borderId="0" xfId="0" applyNumberFormat="1" applyFont="1" applyBorder="1" applyAlignment="1">
      <alignment horizontal="left"/>
    </xf>
    <xf numFmtId="0" fontId="9" fillId="0" borderId="19" xfId="0" applyFont="1" applyBorder="1" applyAlignment="1"/>
    <xf numFmtId="0" fontId="9" fillId="0" borderId="0" xfId="0" applyFont="1" applyBorder="1" applyAlignment="1"/>
    <xf numFmtId="0" fontId="8" fillId="0" borderId="0" xfId="0" applyFont="1" applyBorder="1"/>
    <xf numFmtId="0" fontId="9" fillId="0" borderId="20" xfId="0" applyFont="1" applyBorder="1" applyAlignment="1">
      <alignment horizontal="left"/>
    </xf>
    <xf numFmtId="0" fontId="9" fillId="0" borderId="19" xfId="0" applyFont="1" applyBorder="1"/>
    <xf numFmtId="0" fontId="9" fillId="0" borderId="0" xfId="0" applyFont="1" applyBorder="1"/>
    <xf numFmtId="0" fontId="9" fillId="0" borderId="20" xfId="0" applyFont="1" applyBorder="1"/>
    <xf numFmtId="0" fontId="9" fillId="0" borderId="19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20" xfId="0" applyFont="1" applyBorder="1" applyAlignment="1">
      <alignment horizontal="center"/>
    </xf>
    <xf numFmtId="0" fontId="28" fillId="0" borderId="19" xfId="0" applyFont="1" applyBorder="1" applyAlignment="1">
      <alignment horizontal="left"/>
    </xf>
    <xf numFmtId="0" fontId="28" fillId="0" borderId="0" xfId="0" applyFont="1" applyBorder="1" applyAlignment="1">
      <alignment horizontal="left"/>
    </xf>
    <xf numFmtId="0" fontId="28" fillId="0" borderId="25" xfId="0" applyFont="1" applyBorder="1" applyAlignment="1">
      <alignment horizontal="left"/>
    </xf>
    <xf numFmtId="0" fontId="28" fillId="0" borderId="26" xfId="0" applyFont="1" applyBorder="1" applyAlignment="1">
      <alignment horizontal="left"/>
    </xf>
    <xf numFmtId="0" fontId="2" fillId="0" borderId="41" xfId="0" applyFont="1" applyBorder="1"/>
    <xf numFmtId="0" fontId="2" fillId="0" borderId="42" xfId="0" applyFont="1" applyBorder="1"/>
    <xf numFmtId="0" fontId="2" fillId="0" borderId="44" xfId="0" applyFont="1" applyBorder="1"/>
    <xf numFmtId="0" fontId="12" fillId="0" borderId="8" xfId="0" applyFont="1" applyBorder="1" applyAlignment="1">
      <alignment horizontal="center" vertical="top"/>
    </xf>
    <xf numFmtId="43" fontId="11" fillId="0" borderId="10" xfId="1" applyNumberFormat="1" applyFont="1" applyBorder="1" applyAlignment="1">
      <alignment horizontal="right" vertical="top" wrapText="1"/>
    </xf>
    <xf numFmtId="43" fontId="11" fillId="0" borderId="10" xfId="2" applyNumberFormat="1" applyFont="1" applyBorder="1" applyAlignment="1">
      <alignment vertical="top" wrapText="1"/>
    </xf>
    <xf numFmtId="43" fontId="11" fillId="0" borderId="10" xfId="1" applyNumberFormat="1" applyFont="1" applyBorder="1" applyAlignment="1">
      <alignment vertical="top" wrapText="1"/>
    </xf>
    <xf numFmtId="0" fontId="11" fillId="0" borderId="19" xfId="0" applyFont="1" applyBorder="1" applyAlignment="1">
      <alignment horizontal="center" vertical="top"/>
    </xf>
    <xf numFmtId="0" fontId="16" fillId="0" borderId="0" xfId="0" applyFont="1" applyBorder="1" applyAlignment="1">
      <alignment horizontal="left" vertical="top"/>
    </xf>
    <xf numFmtId="0" fontId="8" fillId="0" borderId="0" xfId="0" applyFont="1" applyBorder="1" applyAlignment="1"/>
    <xf numFmtId="0" fontId="28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22" fillId="0" borderId="44" xfId="0" applyFont="1" applyBorder="1" applyAlignment="1"/>
    <xf numFmtId="0" fontId="9" fillId="0" borderId="47" xfId="0" applyFont="1" applyBorder="1" applyAlignment="1"/>
    <xf numFmtId="3" fontId="6" fillId="0" borderId="52" xfId="0" applyNumberFormat="1" applyFont="1" applyBorder="1" applyAlignment="1">
      <alignment vertical="top"/>
    </xf>
    <xf numFmtId="3" fontId="6" fillId="0" borderId="52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4" xfId="0" applyFont="1" applyBorder="1" applyAlignment="1"/>
    <xf numFmtId="43" fontId="6" fillId="0" borderId="24" xfId="1" applyFont="1" applyBorder="1"/>
    <xf numFmtId="43" fontId="9" fillId="0" borderId="10" xfId="1" applyFont="1" applyBorder="1"/>
    <xf numFmtId="43" fontId="6" fillId="0" borderId="10" xfId="1" applyFont="1" applyBorder="1"/>
    <xf numFmtId="43" fontId="6" fillId="0" borderId="18" xfId="1" applyFont="1" applyBorder="1"/>
    <xf numFmtId="0" fontId="6" fillId="0" borderId="22" xfId="0" applyFont="1" applyBorder="1"/>
    <xf numFmtId="0" fontId="6" fillId="0" borderId="23" xfId="0" applyFont="1" applyBorder="1" applyAlignment="1">
      <alignment horizontal="left" wrapText="1"/>
    </xf>
    <xf numFmtId="0" fontId="6" fillId="0" borderId="23" xfId="0" applyFont="1" applyBorder="1" applyAlignment="1">
      <alignment wrapText="1"/>
    </xf>
    <xf numFmtId="0" fontId="6" fillId="0" borderId="23" xfId="0" applyFont="1" applyBorder="1"/>
    <xf numFmtId="14" fontId="6" fillId="0" borderId="23" xfId="0" applyNumberFormat="1" applyFont="1" applyBorder="1" applyAlignment="1">
      <alignment horizontal="center" wrapText="1"/>
    </xf>
    <xf numFmtId="4" fontId="6" fillId="0" borderId="23" xfId="0" applyNumberFormat="1" applyFont="1" applyBorder="1" applyAlignment="1">
      <alignment horizontal="center"/>
    </xf>
    <xf numFmtId="0" fontId="0" fillId="0" borderId="41" xfId="0" applyBorder="1"/>
    <xf numFmtId="0" fontId="0" fillId="0" borderId="42" xfId="0" applyBorder="1"/>
    <xf numFmtId="0" fontId="0" fillId="0" borderId="44" xfId="0" applyBorder="1"/>
    <xf numFmtId="0" fontId="9" fillId="0" borderId="53" xfId="0" applyFont="1" applyBorder="1" applyAlignment="1">
      <alignment vertical="top" wrapText="1"/>
    </xf>
    <xf numFmtId="0" fontId="9" fillId="0" borderId="54" xfId="0" applyFont="1" applyBorder="1" applyAlignment="1">
      <alignment vertical="top" wrapText="1"/>
    </xf>
    <xf numFmtId="0" fontId="9" fillId="0" borderId="55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left" vertical="top"/>
    </xf>
    <xf numFmtId="0" fontId="9" fillId="0" borderId="17" xfId="0" applyFont="1" applyBorder="1" applyAlignment="1">
      <alignment horizontal="left" vertical="top"/>
    </xf>
    <xf numFmtId="164" fontId="9" fillId="0" borderId="16" xfId="1" applyNumberFormat="1" applyFont="1" applyBorder="1" applyAlignment="1">
      <alignment horizontal="left" vertical="top"/>
    </xf>
    <xf numFmtId="164" fontId="9" fillId="0" borderId="17" xfId="1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9" fillId="0" borderId="11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19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9" fillId="0" borderId="20" xfId="0" applyFont="1" applyBorder="1" applyAlignment="1">
      <alignment horizontal="center" vertical="top"/>
    </xf>
    <xf numFmtId="0" fontId="10" fillId="0" borderId="0" xfId="0" applyFont="1" applyBorder="1" applyAlignment="1">
      <alignment horizontal="left" vertical="top"/>
    </xf>
    <xf numFmtId="0" fontId="9" fillId="0" borderId="51" xfId="0" applyFont="1" applyBorder="1" applyAlignment="1">
      <alignment horizontal="center" vertical="top"/>
    </xf>
    <xf numFmtId="0" fontId="9" fillId="0" borderId="31" xfId="0" applyFont="1" applyBorder="1" applyAlignment="1">
      <alignment horizontal="center" vertical="top"/>
    </xf>
    <xf numFmtId="0" fontId="9" fillId="0" borderId="0" xfId="0" applyFont="1" applyBorder="1" applyAlignment="1">
      <alignment horizontal="left"/>
    </xf>
    <xf numFmtId="0" fontId="28" fillId="0" borderId="26" xfId="0" applyFont="1" applyBorder="1" applyAlignment="1">
      <alignment horizontal="left"/>
    </xf>
    <xf numFmtId="0" fontId="28" fillId="0" borderId="0" xfId="0" applyFont="1" applyBorder="1" applyAlignment="1">
      <alignment horizontal="left"/>
    </xf>
    <xf numFmtId="0" fontId="9" fillId="0" borderId="25" xfId="0" applyFont="1" applyBorder="1" applyAlignment="1">
      <alignment horizontal="left" vertical="top"/>
    </xf>
    <xf numFmtId="0" fontId="9" fillId="0" borderId="26" xfId="0" applyFont="1" applyBorder="1" applyAlignment="1">
      <alignment horizontal="left" vertical="top"/>
    </xf>
    <xf numFmtId="0" fontId="9" fillId="0" borderId="27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top"/>
    </xf>
    <xf numFmtId="0" fontId="7" fillId="0" borderId="21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8" fillId="0" borderId="22" xfId="0" applyFont="1" applyBorder="1" applyAlignment="1">
      <alignment horizontal="center" vertical="top"/>
    </xf>
    <xf numFmtId="0" fontId="8" fillId="0" borderId="23" xfId="0" applyFont="1" applyBorder="1" applyAlignment="1">
      <alignment horizontal="center" vertical="top"/>
    </xf>
    <xf numFmtId="0" fontId="9" fillId="0" borderId="19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20" xfId="0" applyFont="1" applyBorder="1" applyAlignment="1">
      <alignment horizontal="left" vertical="top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9" fillId="0" borderId="1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30" xfId="0" applyFont="1" applyBorder="1" applyAlignment="1">
      <alignment horizontal="left"/>
    </xf>
    <xf numFmtId="0" fontId="28" fillId="0" borderId="5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22" xfId="0" applyFont="1" applyBorder="1" applyAlignment="1">
      <alignment horizontal="center"/>
    </xf>
    <xf numFmtId="0" fontId="29" fillId="0" borderId="23" xfId="0" applyFont="1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0" fontId="29" fillId="0" borderId="38" xfId="0" applyFont="1" applyBorder="1" applyAlignment="1">
      <alignment horizontal="center"/>
    </xf>
    <xf numFmtId="0" fontId="28" fillId="0" borderId="5" xfId="0" applyFont="1" applyBorder="1" applyAlignment="1">
      <alignment horizontal="left"/>
    </xf>
    <xf numFmtId="0" fontId="28" fillId="0" borderId="12" xfId="0" applyFont="1" applyBorder="1" applyAlignment="1">
      <alignment horizontal="left"/>
    </xf>
    <xf numFmtId="0" fontId="27" fillId="0" borderId="5" xfId="0" applyFont="1" applyBorder="1" applyAlignment="1">
      <alignment horizontal="center" wrapText="1"/>
    </xf>
    <xf numFmtId="0" fontId="27" fillId="0" borderId="6" xfId="0" applyFont="1" applyBorder="1" applyAlignment="1">
      <alignment horizontal="center" wrapText="1"/>
    </xf>
    <xf numFmtId="0" fontId="27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12" xfId="0" applyFont="1" applyBorder="1" applyAlignment="1">
      <alignment horizontal="left"/>
    </xf>
  </cellXfs>
  <cellStyles count="6">
    <cellStyle name="Comma" xfId="1" builtinId="3"/>
    <cellStyle name="Comma 2" xfId="3"/>
    <cellStyle name="Comma 3" xfId="2"/>
    <cellStyle name="Normal" xfId="0" builtinId="0"/>
    <cellStyle name="Normal 2" xfId="4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topLeftCell="A95" workbookViewId="0"/>
  </sheetViews>
  <sheetFormatPr defaultRowHeight="15" x14ac:dyDescent="0.25"/>
  <cols>
    <col min="1" max="1" width="7.140625" customWidth="1"/>
    <col min="2" max="2" width="22.42578125" customWidth="1"/>
    <col min="3" max="3" width="17.5703125" customWidth="1"/>
    <col min="4" max="4" width="16.28515625" customWidth="1"/>
    <col min="5" max="5" width="12.42578125" customWidth="1"/>
    <col min="7" max="7" width="11.42578125" customWidth="1"/>
  </cols>
  <sheetData>
    <row r="1" spans="1:10" ht="15.75" thickBot="1" x14ac:dyDescent="0.3">
      <c r="B1" s="383"/>
      <c r="C1" s="384" t="s">
        <v>447</v>
      </c>
      <c r="D1" s="381"/>
      <c r="E1" s="381"/>
      <c r="F1" s="381"/>
      <c r="G1" s="381"/>
      <c r="H1" s="381"/>
      <c r="I1" s="381"/>
      <c r="J1" s="382"/>
    </row>
    <row r="2" spans="1:10" ht="16.5" x14ac:dyDescent="0.25">
      <c r="A2" s="254" t="s">
        <v>0</v>
      </c>
      <c r="B2" s="456" t="s">
        <v>1</v>
      </c>
      <c r="C2" s="457"/>
      <c r="D2" s="457"/>
      <c r="E2" s="457"/>
      <c r="F2" s="457"/>
      <c r="G2" s="457"/>
      <c r="H2" s="457"/>
      <c r="I2" s="458"/>
    </row>
    <row r="3" spans="1:10" ht="16.5" x14ac:dyDescent="0.25">
      <c r="A3" s="459" t="s">
        <v>2</v>
      </c>
      <c r="B3" s="460"/>
      <c r="C3" s="460"/>
      <c r="D3" s="460"/>
      <c r="E3" s="460"/>
      <c r="F3" s="460"/>
      <c r="G3" s="460"/>
      <c r="H3" s="460"/>
      <c r="I3" s="461"/>
    </row>
    <row r="4" spans="1:10" x14ac:dyDescent="0.25">
      <c r="A4" s="255" t="s">
        <v>3</v>
      </c>
      <c r="B4" s="256" t="s">
        <v>4</v>
      </c>
      <c r="C4" s="257" t="s">
        <v>5</v>
      </c>
      <c r="D4" s="257" t="s">
        <v>6</v>
      </c>
      <c r="E4" s="257" t="s">
        <v>7</v>
      </c>
      <c r="F4" s="257" t="s">
        <v>8</v>
      </c>
      <c r="G4" s="257" t="s">
        <v>9</v>
      </c>
      <c r="H4" s="257" t="s">
        <v>10</v>
      </c>
      <c r="I4" s="258" t="s">
        <v>11</v>
      </c>
    </row>
    <row r="5" spans="1:10" x14ac:dyDescent="0.25">
      <c r="A5" s="255"/>
      <c r="B5" s="259"/>
      <c r="C5" s="257"/>
      <c r="D5" s="259"/>
      <c r="E5" s="257"/>
      <c r="F5" s="259"/>
      <c r="G5" s="257" t="s">
        <v>12</v>
      </c>
      <c r="H5" s="257"/>
      <c r="I5" s="260"/>
    </row>
    <row r="6" spans="1:10" x14ac:dyDescent="0.25">
      <c r="A6" s="261">
        <v>1</v>
      </c>
      <c r="B6" s="116" t="s">
        <v>13</v>
      </c>
      <c r="C6" s="82" t="s">
        <v>14</v>
      </c>
      <c r="D6" s="10" t="s">
        <v>15</v>
      </c>
      <c r="E6" s="262">
        <v>263670</v>
      </c>
      <c r="F6" s="263">
        <v>43806</v>
      </c>
      <c r="G6" s="264"/>
      <c r="H6" s="265">
        <v>287233</v>
      </c>
      <c r="I6" s="266" t="s">
        <v>16</v>
      </c>
    </row>
    <row r="7" spans="1:10" x14ac:dyDescent="0.25">
      <c r="A7" s="261">
        <v>2</v>
      </c>
      <c r="B7" s="8" t="s">
        <v>17</v>
      </c>
      <c r="C7" s="8" t="s">
        <v>18</v>
      </c>
      <c r="D7" s="10" t="s">
        <v>19</v>
      </c>
      <c r="E7" s="267">
        <v>25520</v>
      </c>
      <c r="F7" s="268">
        <v>43531</v>
      </c>
      <c r="G7" s="269"/>
      <c r="H7" s="265">
        <v>287234</v>
      </c>
      <c r="I7" s="266" t="s">
        <v>16</v>
      </c>
    </row>
    <row r="8" spans="1:10" x14ac:dyDescent="0.25">
      <c r="A8" s="261">
        <v>3</v>
      </c>
      <c r="B8" s="16" t="s">
        <v>20</v>
      </c>
      <c r="C8" s="16" t="s">
        <v>21</v>
      </c>
      <c r="D8" s="10" t="s">
        <v>22</v>
      </c>
      <c r="E8" s="11">
        <v>70200</v>
      </c>
      <c r="F8" s="268">
        <v>43531</v>
      </c>
      <c r="G8" s="270">
        <v>70200</v>
      </c>
      <c r="H8" s="265">
        <v>287235</v>
      </c>
      <c r="I8" s="266" t="s">
        <v>16</v>
      </c>
    </row>
    <row r="9" spans="1:10" x14ac:dyDescent="0.25">
      <c r="A9" s="261">
        <v>4</v>
      </c>
      <c r="B9" s="10" t="s">
        <v>23</v>
      </c>
      <c r="C9" s="129" t="s">
        <v>24</v>
      </c>
      <c r="D9" s="10" t="s">
        <v>22</v>
      </c>
      <c r="E9" s="11">
        <v>19320</v>
      </c>
      <c r="F9" s="5">
        <v>43745</v>
      </c>
      <c r="G9" s="11">
        <v>19320</v>
      </c>
      <c r="H9" s="265">
        <v>287236</v>
      </c>
      <c r="I9" s="271" t="s">
        <v>16</v>
      </c>
    </row>
    <row r="10" spans="1:10" ht="25.5" x14ac:dyDescent="0.25">
      <c r="A10" s="272">
        <v>5</v>
      </c>
      <c r="B10" s="10" t="s">
        <v>25</v>
      </c>
      <c r="C10" s="136" t="s">
        <v>26</v>
      </c>
      <c r="D10" s="3" t="s">
        <v>27</v>
      </c>
      <c r="E10" s="11">
        <v>27608</v>
      </c>
      <c r="F10" s="5">
        <v>43745</v>
      </c>
      <c r="G10" s="12"/>
      <c r="H10" s="265">
        <v>287237</v>
      </c>
      <c r="I10" s="273" t="s">
        <v>16</v>
      </c>
    </row>
    <row r="11" spans="1:10" ht="25.5" x14ac:dyDescent="0.25">
      <c r="A11" s="274">
        <v>6</v>
      </c>
      <c r="B11" s="116" t="s">
        <v>28</v>
      </c>
      <c r="C11" s="82" t="s">
        <v>29</v>
      </c>
      <c r="D11" s="82" t="s">
        <v>30</v>
      </c>
      <c r="E11" s="275">
        <v>448920</v>
      </c>
      <c r="F11" s="276">
        <v>43745</v>
      </c>
      <c r="G11" s="277"/>
      <c r="H11" s="174">
        <v>287238</v>
      </c>
      <c r="I11" s="278" t="s">
        <v>16</v>
      </c>
    </row>
    <row r="12" spans="1:10" ht="25.5" x14ac:dyDescent="0.25">
      <c r="A12" s="274">
        <v>7</v>
      </c>
      <c r="B12" s="16" t="s">
        <v>31</v>
      </c>
      <c r="C12" s="9" t="s">
        <v>18</v>
      </c>
      <c r="D12" s="8" t="s">
        <v>32</v>
      </c>
      <c r="E12" s="279">
        <v>435000</v>
      </c>
      <c r="F12" s="276">
        <v>43745</v>
      </c>
      <c r="G12" s="280"/>
      <c r="H12" s="16">
        <v>287239</v>
      </c>
      <c r="I12" s="278" t="s">
        <v>16</v>
      </c>
    </row>
    <row r="13" spans="1:10" ht="25.5" x14ac:dyDescent="0.25">
      <c r="A13" s="274">
        <v>8</v>
      </c>
      <c r="B13" s="8" t="s">
        <v>20</v>
      </c>
      <c r="C13" s="9" t="s">
        <v>33</v>
      </c>
      <c r="D13" s="8" t="s">
        <v>34</v>
      </c>
      <c r="E13" s="280">
        <v>53370</v>
      </c>
      <c r="F13" s="276" t="s">
        <v>35</v>
      </c>
      <c r="G13" s="279">
        <v>53370</v>
      </c>
      <c r="H13" s="16">
        <v>287241</v>
      </c>
      <c r="I13" s="278" t="s">
        <v>16</v>
      </c>
    </row>
    <row r="14" spans="1:10" x14ac:dyDescent="0.25">
      <c r="A14" s="274">
        <v>9</v>
      </c>
      <c r="B14" s="16" t="s">
        <v>20</v>
      </c>
      <c r="C14" s="83" t="s">
        <v>24</v>
      </c>
      <c r="D14" s="16" t="s">
        <v>34</v>
      </c>
      <c r="E14" s="280">
        <v>100050</v>
      </c>
      <c r="F14" s="276" t="s">
        <v>36</v>
      </c>
      <c r="G14" s="279">
        <v>100050</v>
      </c>
      <c r="H14" s="16">
        <v>287242</v>
      </c>
      <c r="I14" s="278" t="s">
        <v>16</v>
      </c>
    </row>
    <row r="15" spans="1:10" x14ac:dyDescent="0.25">
      <c r="A15" s="274">
        <v>10</v>
      </c>
      <c r="B15" s="77" t="s">
        <v>37</v>
      </c>
      <c r="C15" s="77" t="s">
        <v>38</v>
      </c>
      <c r="D15" s="16" t="s">
        <v>39</v>
      </c>
      <c r="E15" s="280">
        <v>95600</v>
      </c>
      <c r="F15" s="276" t="s">
        <v>36</v>
      </c>
      <c r="G15" s="279">
        <v>95600</v>
      </c>
      <c r="H15" s="16">
        <v>287243</v>
      </c>
      <c r="I15" s="278" t="s">
        <v>16</v>
      </c>
    </row>
    <row r="16" spans="1:10" x14ac:dyDescent="0.25">
      <c r="A16" s="274">
        <v>11</v>
      </c>
      <c r="B16" s="16" t="s">
        <v>20</v>
      </c>
      <c r="C16" s="83" t="s">
        <v>24</v>
      </c>
      <c r="D16" s="281" t="s">
        <v>22</v>
      </c>
      <c r="E16" s="280">
        <v>28438</v>
      </c>
      <c r="F16" s="276" t="s">
        <v>40</v>
      </c>
      <c r="G16" s="279">
        <v>28438</v>
      </c>
      <c r="H16" s="16">
        <v>287244</v>
      </c>
      <c r="I16" s="278" t="s">
        <v>16</v>
      </c>
    </row>
    <row r="17" spans="1:9" x14ac:dyDescent="0.25">
      <c r="A17" s="274">
        <v>12</v>
      </c>
      <c r="B17" s="16" t="s">
        <v>20</v>
      </c>
      <c r="C17" s="83" t="s">
        <v>41</v>
      </c>
      <c r="D17" s="281" t="s">
        <v>42</v>
      </c>
      <c r="E17" s="280">
        <v>44425</v>
      </c>
      <c r="F17" s="276" t="s">
        <v>40</v>
      </c>
      <c r="G17" s="279">
        <v>44425</v>
      </c>
      <c r="H17" s="16">
        <v>287245</v>
      </c>
      <c r="I17" s="278" t="s">
        <v>16</v>
      </c>
    </row>
    <row r="18" spans="1:9" ht="25.5" x14ac:dyDescent="0.25">
      <c r="A18" s="274">
        <v>13</v>
      </c>
      <c r="B18" s="8" t="s">
        <v>43</v>
      </c>
      <c r="C18" s="9" t="s">
        <v>44</v>
      </c>
      <c r="D18" s="281" t="s">
        <v>45</v>
      </c>
      <c r="E18" s="280">
        <v>83192</v>
      </c>
      <c r="F18" s="276" t="s">
        <v>46</v>
      </c>
      <c r="G18" s="279"/>
      <c r="H18" s="282">
        <v>287246</v>
      </c>
      <c r="I18" s="278" t="s">
        <v>16</v>
      </c>
    </row>
    <row r="19" spans="1:9" x14ac:dyDescent="0.25">
      <c r="A19" s="274">
        <v>14</v>
      </c>
      <c r="B19" s="8" t="s">
        <v>37</v>
      </c>
      <c r="C19" s="8" t="s">
        <v>38</v>
      </c>
      <c r="D19" s="281" t="s">
        <v>47</v>
      </c>
      <c r="E19" s="280">
        <v>286800</v>
      </c>
      <c r="F19" s="276" t="s">
        <v>48</v>
      </c>
      <c r="G19" s="280">
        <v>286800</v>
      </c>
      <c r="H19" s="16">
        <v>287247</v>
      </c>
      <c r="I19" s="278" t="s">
        <v>16</v>
      </c>
    </row>
    <row r="20" spans="1:9" ht="25.5" x14ac:dyDescent="0.25">
      <c r="A20" s="274">
        <v>15</v>
      </c>
      <c r="B20" s="8" t="s">
        <v>49</v>
      </c>
      <c r="C20" s="83" t="s">
        <v>50</v>
      </c>
      <c r="D20" s="281" t="s">
        <v>15</v>
      </c>
      <c r="E20" s="280">
        <v>66000</v>
      </c>
      <c r="F20" s="276">
        <v>43624</v>
      </c>
      <c r="G20" s="280">
        <v>66000</v>
      </c>
      <c r="H20" s="16">
        <v>287248</v>
      </c>
      <c r="I20" s="278" t="s">
        <v>16</v>
      </c>
    </row>
    <row r="21" spans="1:9" x14ac:dyDescent="0.25">
      <c r="A21" s="274">
        <v>16</v>
      </c>
      <c r="B21" s="8" t="s">
        <v>51</v>
      </c>
      <c r="C21" s="8" t="s">
        <v>52</v>
      </c>
      <c r="D21" s="281" t="s">
        <v>30</v>
      </c>
      <c r="E21" s="280">
        <v>350000</v>
      </c>
      <c r="F21" s="276">
        <v>43685</v>
      </c>
      <c r="G21" s="279"/>
      <c r="H21" s="16">
        <v>287249</v>
      </c>
      <c r="I21" s="278" t="s">
        <v>16</v>
      </c>
    </row>
    <row r="22" spans="1:9" x14ac:dyDescent="0.25">
      <c r="A22" s="261">
        <v>17</v>
      </c>
      <c r="B22" s="116" t="s">
        <v>53</v>
      </c>
      <c r="C22" s="82" t="s">
        <v>54</v>
      </c>
      <c r="D22" s="10" t="s">
        <v>55</v>
      </c>
      <c r="E22" s="262">
        <v>27000</v>
      </c>
      <c r="F22" s="263" t="s">
        <v>56</v>
      </c>
      <c r="G22" s="262">
        <v>27000</v>
      </c>
      <c r="H22" s="265">
        <v>287250</v>
      </c>
      <c r="I22" s="266" t="s">
        <v>16</v>
      </c>
    </row>
    <row r="23" spans="1:9" ht="25.5" x14ac:dyDescent="0.25">
      <c r="A23" s="261">
        <v>18</v>
      </c>
      <c r="B23" s="8" t="s">
        <v>23</v>
      </c>
      <c r="C23" s="136" t="s">
        <v>57</v>
      </c>
      <c r="D23" s="3" t="s">
        <v>22</v>
      </c>
      <c r="E23" s="267">
        <v>87950</v>
      </c>
      <c r="F23" s="268" t="s">
        <v>56</v>
      </c>
      <c r="G23" s="267">
        <v>87950</v>
      </c>
      <c r="H23" s="265">
        <v>287251</v>
      </c>
      <c r="I23" s="266" t="s">
        <v>16</v>
      </c>
    </row>
    <row r="24" spans="1:9" x14ac:dyDescent="0.25">
      <c r="A24" s="261">
        <v>19</v>
      </c>
      <c r="B24" s="8" t="s">
        <v>58</v>
      </c>
      <c r="C24" s="8" t="s">
        <v>59</v>
      </c>
      <c r="D24" s="10" t="s">
        <v>60</v>
      </c>
      <c r="E24" s="11">
        <v>26990</v>
      </c>
      <c r="F24" s="268" t="s">
        <v>56</v>
      </c>
      <c r="G24" s="11">
        <v>26990</v>
      </c>
      <c r="H24" s="265">
        <v>287253</v>
      </c>
      <c r="I24" s="266" t="s">
        <v>16</v>
      </c>
    </row>
    <row r="25" spans="1:9" ht="25.5" x14ac:dyDescent="0.25">
      <c r="A25" s="135">
        <v>20</v>
      </c>
      <c r="B25" s="3" t="s">
        <v>61</v>
      </c>
      <c r="C25" s="136" t="s">
        <v>62</v>
      </c>
      <c r="D25" s="10" t="s">
        <v>63</v>
      </c>
      <c r="E25" s="11">
        <v>73602</v>
      </c>
      <c r="F25" s="5" t="s">
        <v>56</v>
      </c>
      <c r="G25" s="7"/>
      <c r="H25" s="265">
        <v>287254</v>
      </c>
      <c r="I25" s="283" t="s">
        <v>16</v>
      </c>
    </row>
    <row r="26" spans="1:9" ht="25.5" x14ac:dyDescent="0.25">
      <c r="A26" s="10">
        <v>21</v>
      </c>
      <c r="B26" s="135" t="s">
        <v>64</v>
      </c>
      <c r="C26" s="136" t="s">
        <v>65</v>
      </c>
      <c r="D26" s="3" t="s">
        <v>66</v>
      </c>
      <c r="E26" s="11">
        <v>97500</v>
      </c>
      <c r="F26" s="5" t="s">
        <v>67</v>
      </c>
      <c r="G26" s="11">
        <v>97500</v>
      </c>
      <c r="H26" s="6">
        <v>287255</v>
      </c>
      <c r="I26" s="7" t="s">
        <v>16</v>
      </c>
    </row>
    <row r="27" spans="1:9" ht="25.5" x14ac:dyDescent="0.25">
      <c r="A27" s="10">
        <v>22</v>
      </c>
      <c r="B27" s="1" t="s">
        <v>68</v>
      </c>
      <c r="C27" s="2" t="s">
        <v>59</v>
      </c>
      <c r="D27" s="3" t="s">
        <v>69</v>
      </c>
      <c r="E27" s="4">
        <v>17990</v>
      </c>
      <c r="F27" s="5"/>
      <c r="G27" s="4">
        <v>17990</v>
      </c>
      <c r="H27" s="6">
        <v>287256</v>
      </c>
      <c r="I27" s="7" t="s">
        <v>16</v>
      </c>
    </row>
    <row r="28" spans="1:9" ht="25.5" x14ac:dyDescent="0.25">
      <c r="A28" s="10">
        <v>23</v>
      </c>
      <c r="B28" s="8" t="s">
        <v>70</v>
      </c>
      <c r="C28" s="9" t="s">
        <v>44</v>
      </c>
      <c r="D28" s="10" t="s">
        <v>71</v>
      </c>
      <c r="E28" s="11">
        <v>154065</v>
      </c>
      <c r="F28" s="5" t="s">
        <v>72</v>
      </c>
      <c r="G28" s="12"/>
      <c r="H28" s="6">
        <v>287257</v>
      </c>
      <c r="I28" s="7" t="s">
        <v>16</v>
      </c>
    </row>
    <row r="29" spans="1:9" x14ac:dyDescent="0.25">
      <c r="A29" s="10">
        <v>24</v>
      </c>
      <c r="B29" s="10" t="s">
        <v>20</v>
      </c>
      <c r="C29" s="8" t="s">
        <v>21</v>
      </c>
      <c r="D29" s="10" t="s">
        <v>22</v>
      </c>
      <c r="E29" s="11" t="s">
        <v>73</v>
      </c>
      <c r="F29" s="5" t="s">
        <v>72</v>
      </c>
      <c r="G29" s="11" t="s">
        <v>73</v>
      </c>
      <c r="H29" s="6">
        <v>287258</v>
      </c>
      <c r="I29" s="7" t="s">
        <v>16</v>
      </c>
    </row>
    <row r="30" spans="1:9" ht="25.5" x14ac:dyDescent="0.25">
      <c r="A30" s="10">
        <v>25</v>
      </c>
      <c r="B30" s="8" t="s">
        <v>74</v>
      </c>
      <c r="C30" s="3" t="s">
        <v>57</v>
      </c>
      <c r="D30" s="3" t="s">
        <v>75</v>
      </c>
      <c r="E30" s="11">
        <v>12750</v>
      </c>
      <c r="F30" s="5" t="s">
        <v>72</v>
      </c>
      <c r="G30" s="11">
        <v>12750</v>
      </c>
      <c r="H30" s="6">
        <v>287259</v>
      </c>
      <c r="I30" s="7" t="s">
        <v>16</v>
      </c>
    </row>
    <row r="31" spans="1:9" x14ac:dyDescent="0.25">
      <c r="A31" s="274">
        <v>26</v>
      </c>
      <c r="B31" s="8" t="s">
        <v>20</v>
      </c>
      <c r="C31" s="83" t="s">
        <v>24</v>
      </c>
      <c r="D31" s="16" t="s">
        <v>75</v>
      </c>
      <c r="E31" s="127">
        <v>10275</v>
      </c>
      <c r="F31" s="276" t="s">
        <v>72</v>
      </c>
      <c r="G31" s="127">
        <v>10275</v>
      </c>
      <c r="H31" s="16">
        <v>287260</v>
      </c>
      <c r="I31" s="278" t="s">
        <v>16</v>
      </c>
    </row>
    <row r="32" spans="1:9" x14ac:dyDescent="0.25">
      <c r="A32" s="274">
        <v>27</v>
      </c>
      <c r="B32" s="16" t="s">
        <v>76</v>
      </c>
      <c r="C32" s="83" t="s">
        <v>77</v>
      </c>
      <c r="D32" s="281" t="s">
        <v>78</v>
      </c>
      <c r="E32" s="127">
        <v>14790</v>
      </c>
      <c r="F32" s="276" t="s">
        <v>79</v>
      </c>
      <c r="G32" s="127">
        <v>14790</v>
      </c>
      <c r="H32" s="282">
        <v>287261</v>
      </c>
      <c r="I32" s="278" t="s">
        <v>16</v>
      </c>
    </row>
    <row r="33" spans="1:9" ht="25.5" x14ac:dyDescent="0.25">
      <c r="A33" s="274">
        <v>28</v>
      </c>
      <c r="B33" s="16" t="s">
        <v>80</v>
      </c>
      <c r="C33" s="9" t="s">
        <v>81</v>
      </c>
      <c r="D33" s="284" t="s">
        <v>82</v>
      </c>
      <c r="E33" s="127">
        <v>301600</v>
      </c>
      <c r="F33" s="276" t="s">
        <v>83</v>
      </c>
      <c r="G33" s="127"/>
      <c r="H33" s="16">
        <v>287262</v>
      </c>
      <c r="I33" s="278" t="s">
        <v>16</v>
      </c>
    </row>
    <row r="34" spans="1:9" ht="25.5" x14ac:dyDescent="0.25">
      <c r="A34" s="274">
        <v>29</v>
      </c>
      <c r="B34" s="16" t="s">
        <v>84</v>
      </c>
      <c r="C34" s="9" t="s">
        <v>81</v>
      </c>
      <c r="D34" s="284" t="s">
        <v>82</v>
      </c>
      <c r="E34" s="127">
        <v>498230</v>
      </c>
      <c r="F34" s="276" t="s">
        <v>83</v>
      </c>
      <c r="G34" s="127"/>
      <c r="H34" s="16">
        <v>287263</v>
      </c>
      <c r="I34" s="278" t="s">
        <v>16</v>
      </c>
    </row>
    <row r="35" spans="1:9" x14ac:dyDescent="0.25">
      <c r="A35" s="274">
        <v>30</v>
      </c>
      <c r="B35" s="8" t="s">
        <v>85</v>
      </c>
      <c r="C35" s="83" t="s">
        <v>62</v>
      </c>
      <c r="D35" s="281" t="s">
        <v>86</v>
      </c>
      <c r="E35" s="127">
        <v>125900</v>
      </c>
      <c r="F35" s="276">
        <v>43747</v>
      </c>
      <c r="G35" s="127"/>
      <c r="H35" s="16">
        <v>287264</v>
      </c>
      <c r="I35" s="278" t="s">
        <v>16</v>
      </c>
    </row>
    <row r="36" spans="1:9" x14ac:dyDescent="0.25">
      <c r="A36" s="274">
        <v>31</v>
      </c>
      <c r="B36" s="116" t="s">
        <v>68</v>
      </c>
      <c r="C36" s="116" t="s">
        <v>59</v>
      </c>
      <c r="D36" s="116" t="s">
        <v>63</v>
      </c>
      <c r="E36" s="132">
        <v>35980</v>
      </c>
      <c r="F36" s="276">
        <v>43594</v>
      </c>
      <c r="G36" s="132">
        <v>35980</v>
      </c>
      <c r="H36" s="174">
        <v>287265</v>
      </c>
      <c r="I36" s="278" t="s">
        <v>16</v>
      </c>
    </row>
    <row r="37" spans="1:9" x14ac:dyDescent="0.25">
      <c r="A37" s="274">
        <v>32</v>
      </c>
      <c r="B37" s="16" t="s">
        <v>53</v>
      </c>
      <c r="C37" s="83" t="s">
        <v>54</v>
      </c>
      <c r="D37" s="16" t="s">
        <v>71</v>
      </c>
      <c r="E37" s="127">
        <v>34550</v>
      </c>
      <c r="F37" s="276">
        <v>43533</v>
      </c>
      <c r="G37" s="127">
        <v>34550</v>
      </c>
      <c r="H37" s="16">
        <v>287267</v>
      </c>
      <c r="I37" s="278" t="s">
        <v>16</v>
      </c>
    </row>
    <row r="38" spans="1:9" x14ac:dyDescent="0.25">
      <c r="A38" s="274">
        <v>33</v>
      </c>
      <c r="B38" s="8" t="s">
        <v>87</v>
      </c>
      <c r="C38" s="83" t="s">
        <v>59</v>
      </c>
      <c r="D38" s="16" t="s">
        <v>34</v>
      </c>
      <c r="E38" s="127">
        <v>134950</v>
      </c>
      <c r="F38" s="276">
        <v>43533</v>
      </c>
      <c r="G38" s="127">
        <v>134950</v>
      </c>
      <c r="H38" s="16">
        <v>287268</v>
      </c>
      <c r="I38" s="278" t="s">
        <v>16</v>
      </c>
    </row>
    <row r="39" spans="1:9" ht="25.5" x14ac:dyDescent="0.25">
      <c r="A39" s="274">
        <v>34</v>
      </c>
      <c r="B39" s="8" t="s">
        <v>88</v>
      </c>
      <c r="C39" s="9" t="s">
        <v>89</v>
      </c>
      <c r="D39" s="9" t="s">
        <v>90</v>
      </c>
      <c r="E39" s="127">
        <v>490000</v>
      </c>
      <c r="F39" s="276">
        <v>43533</v>
      </c>
      <c r="G39" s="285"/>
      <c r="H39" s="16">
        <v>287269</v>
      </c>
      <c r="I39" s="278" t="s">
        <v>16</v>
      </c>
    </row>
    <row r="40" spans="1:9" ht="25.5" x14ac:dyDescent="0.25">
      <c r="A40" s="274">
        <v>35</v>
      </c>
      <c r="B40" s="8" t="s">
        <v>88</v>
      </c>
      <c r="C40" s="9" t="s">
        <v>89</v>
      </c>
      <c r="D40" s="9" t="s">
        <v>39</v>
      </c>
      <c r="E40" s="127">
        <v>294000</v>
      </c>
      <c r="F40" s="276">
        <v>43533</v>
      </c>
      <c r="G40" s="285"/>
      <c r="H40" s="16">
        <v>287270</v>
      </c>
      <c r="I40" s="278" t="s">
        <v>16</v>
      </c>
    </row>
    <row r="41" spans="1:9" x14ac:dyDescent="0.25">
      <c r="A41" s="274">
        <v>36</v>
      </c>
      <c r="B41" s="16" t="s">
        <v>91</v>
      </c>
      <c r="C41" s="83" t="s">
        <v>92</v>
      </c>
      <c r="D41" s="281" t="s">
        <v>86</v>
      </c>
      <c r="E41" s="127">
        <v>119200</v>
      </c>
      <c r="F41" s="276">
        <v>43533</v>
      </c>
      <c r="G41" s="127">
        <v>119200</v>
      </c>
      <c r="H41" s="16">
        <v>287271</v>
      </c>
      <c r="I41" s="278" t="s">
        <v>16</v>
      </c>
    </row>
    <row r="42" spans="1:9" x14ac:dyDescent="0.25">
      <c r="A42" s="274">
        <v>37</v>
      </c>
      <c r="B42" s="116" t="s">
        <v>93</v>
      </c>
      <c r="C42" s="82" t="s">
        <v>94</v>
      </c>
      <c r="D42" s="16" t="s">
        <v>95</v>
      </c>
      <c r="E42" s="15">
        <v>138504</v>
      </c>
      <c r="F42" s="263">
        <v>43533</v>
      </c>
      <c r="G42" s="286"/>
      <c r="H42" s="174">
        <v>287272</v>
      </c>
      <c r="I42" s="278" t="s">
        <v>16</v>
      </c>
    </row>
    <row r="43" spans="1:9" x14ac:dyDescent="0.25">
      <c r="A43" s="274">
        <v>38</v>
      </c>
      <c r="B43" s="116" t="s">
        <v>96</v>
      </c>
      <c r="C43" s="116" t="s">
        <v>97</v>
      </c>
      <c r="D43" s="16" t="s">
        <v>98</v>
      </c>
      <c r="E43" s="15">
        <v>29626.400000000001</v>
      </c>
      <c r="F43" s="263">
        <v>43533</v>
      </c>
      <c r="G43" s="286"/>
      <c r="H43" s="174">
        <v>287273</v>
      </c>
      <c r="I43" s="278" t="s">
        <v>16</v>
      </c>
    </row>
    <row r="44" spans="1:9" x14ac:dyDescent="0.25">
      <c r="A44" s="274">
        <v>39</v>
      </c>
      <c r="B44" s="116" t="s">
        <v>99</v>
      </c>
      <c r="C44" s="82" t="s">
        <v>100</v>
      </c>
      <c r="D44" s="16" t="s">
        <v>75</v>
      </c>
      <c r="E44" s="15">
        <v>185990</v>
      </c>
      <c r="F44" s="263">
        <v>43594</v>
      </c>
      <c r="G44" s="15">
        <v>185990</v>
      </c>
      <c r="H44" s="174">
        <v>287274</v>
      </c>
      <c r="I44" s="278" t="s">
        <v>16</v>
      </c>
    </row>
    <row r="45" spans="1:9" x14ac:dyDescent="0.25">
      <c r="A45" s="274">
        <v>40</v>
      </c>
      <c r="B45" s="116" t="s">
        <v>99</v>
      </c>
      <c r="C45" s="116" t="s">
        <v>77</v>
      </c>
      <c r="D45" s="16" t="s">
        <v>101</v>
      </c>
      <c r="E45" s="15">
        <v>61700</v>
      </c>
      <c r="F45" s="263">
        <v>43594</v>
      </c>
      <c r="G45" s="15">
        <v>61700</v>
      </c>
      <c r="H45" s="174">
        <v>287275</v>
      </c>
      <c r="I45" s="278" t="s">
        <v>16</v>
      </c>
    </row>
    <row r="46" spans="1:9" x14ac:dyDescent="0.25">
      <c r="A46" s="274">
        <v>41</v>
      </c>
      <c r="B46" s="116" t="s">
        <v>102</v>
      </c>
      <c r="C46" s="116" t="s">
        <v>103</v>
      </c>
      <c r="D46" s="16" t="s">
        <v>71</v>
      </c>
      <c r="E46" s="15">
        <v>24000</v>
      </c>
      <c r="F46" s="263">
        <v>43625</v>
      </c>
      <c r="G46" s="15">
        <v>24000</v>
      </c>
      <c r="H46" s="174">
        <v>287276</v>
      </c>
      <c r="I46" s="278" t="s">
        <v>16</v>
      </c>
    </row>
    <row r="47" spans="1:9" ht="25.5" x14ac:dyDescent="0.25">
      <c r="A47" s="274">
        <v>42</v>
      </c>
      <c r="B47" s="116" t="s">
        <v>104</v>
      </c>
      <c r="C47" s="82" t="s">
        <v>105</v>
      </c>
      <c r="D47" s="8" t="s">
        <v>63</v>
      </c>
      <c r="E47" s="15">
        <v>227800</v>
      </c>
      <c r="F47" s="263">
        <v>43625</v>
      </c>
      <c r="G47" s="15">
        <v>227800</v>
      </c>
      <c r="H47" s="174">
        <v>287277</v>
      </c>
      <c r="I47" s="278" t="s">
        <v>16</v>
      </c>
    </row>
    <row r="48" spans="1:9" x14ac:dyDescent="0.25">
      <c r="A48" s="274">
        <v>43</v>
      </c>
      <c r="B48" s="116" t="s">
        <v>102</v>
      </c>
      <c r="C48" s="116" t="s">
        <v>103</v>
      </c>
      <c r="D48" s="16" t="s">
        <v>106</v>
      </c>
      <c r="E48" s="15">
        <v>24000</v>
      </c>
      <c r="F48" s="263">
        <v>43625</v>
      </c>
      <c r="G48" s="15">
        <v>24000</v>
      </c>
      <c r="H48" s="174">
        <v>287278</v>
      </c>
      <c r="I48" s="278" t="s">
        <v>16</v>
      </c>
    </row>
    <row r="49" spans="1:9" x14ac:dyDescent="0.25">
      <c r="A49" s="274">
        <v>44</v>
      </c>
      <c r="B49" s="116" t="s">
        <v>102</v>
      </c>
      <c r="C49" s="116" t="s">
        <v>103</v>
      </c>
      <c r="D49" s="16" t="s">
        <v>107</v>
      </c>
      <c r="E49" s="15">
        <v>24000</v>
      </c>
      <c r="F49" s="263">
        <v>43655</v>
      </c>
      <c r="G49" s="15">
        <v>24000</v>
      </c>
      <c r="H49" s="174">
        <v>287279</v>
      </c>
      <c r="I49" s="278" t="s">
        <v>16</v>
      </c>
    </row>
    <row r="50" spans="1:9" x14ac:dyDescent="0.25">
      <c r="A50" s="274">
        <v>45</v>
      </c>
      <c r="B50" s="116" t="s">
        <v>108</v>
      </c>
      <c r="C50" s="116" t="s">
        <v>109</v>
      </c>
      <c r="D50" s="281" t="s">
        <v>110</v>
      </c>
      <c r="E50" s="15">
        <v>356740</v>
      </c>
      <c r="F50" s="287" t="s">
        <v>111</v>
      </c>
      <c r="G50" s="15">
        <v>356740</v>
      </c>
      <c r="H50" s="174">
        <v>287280</v>
      </c>
      <c r="I50" s="278" t="s">
        <v>16</v>
      </c>
    </row>
    <row r="51" spans="1:9" x14ac:dyDescent="0.25">
      <c r="A51" s="274">
        <v>46</v>
      </c>
      <c r="B51" s="82" t="s">
        <v>58</v>
      </c>
      <c r="C51" s="116" t="s">
        <v>59</v>
      </c>
      <c r="D51" s="281" t="s">
        <v>112</v>
      </c>
      <c r="E51" s="15">
        <v>26990</v>
      </c>
      <c r="F51" s="287" t="s">
        <v>113</v>
      </c>
      <c r="G51" s="15">
        <v>26990</v>
      </c>
      <c r="H51" s="174">
        <v>287281</v>
      </c>
      <c r="I51" s="278" t="s">
        <v>16</v>
      </c>
    </row>
    <row r="52" spans="1:9" x14ac:dyDescent="0.25">
      <c r="A52" s="274">
        <v>47</v>
      </c>
      <c r="B52" s="116" t="s">
        <v>114</v>
      </c>
      <c r="C52" s="116" t="s">
        <v>115</v>
      </c>
      <c r="D52" s="281" t="s">
        <v>116</v>
      </c>
      <c r="E52" s="15">
        <v>201580</v>
      </c>
      <c r="F52" s="287" t="s">
        <v>117</v>
      </c>
      <c r="G52" s="286"/>
      <c r="H52" s="174">
        <v>287282</v>
      </c>
      <c r="I52" s="278" t="s">
        <v>16</v>
      </c>
    </row>
    <row r="53" spans="1:9" ht="25.5" x14ac:dyDescent="0.25">
      <c r="A53" s="274">
        <v>48</v>
      </c>
      <c r="B53" s="9" t="s">
        <v>88</v>
      </c>
      <c r="C53" s="9" t="s">
        <v>89</v>
      </c>
      <c r="D53" s="281" t="s">
        <v>118</v>
      </c>
      <c r="E53" s="15">
        <v>98000</v>
      </c>
      <c r="F53" s="287" t="s">
        <v>117</v>
      </c>
      <c r="G53" s="286"/>
      <c r="H53" s="174">
        <v>287284</v>
      </c>
      <c r="I53" s="278" t="s">
        <v>16</v>
      </c>
    </row>
    <row r="54" spans="1:9" x14ac:dyDescent="0.25">
      <c r="A54" s="274">
        <v>49</v>
      </c>
      <c r="B54" s="116" t="s">
        <v>20</v>
      </c>
      <c r="C54" s="116" t="s">
        <v>24</v>
      </c>
      <c r="D54" s="281" t="s">
        <v>22</v>
      </c>
      <c r="E54" s="15">
        <v>18450</v>
      </c>
      <c r="F54" s="287" t="s">
        <v>117</v>
      </c>
      <c r="G54" s="15">
        <v>18450</v>
      </c>
      <c r="H54" s="174">
        <v>287285</v>
      </c>
      <c r="I54" s="278" t="s">
        <v>16</v>
      </c>
    </row>
    <row r="55" spans="1:9" x14ac:dyDescent="0.25">
      <c r="A55" s="274">
        <v>50</v>
      </c>
      <c r="B55" s="116" t="s">
        <v>119</v>
      </c>
      <c r="C55" s="116" t="s">
        <v>24</v>
      </c>
      <c r="D55" s="281" t="s">
        <v>22</v>
      </c>
      <c r="E55" s="15">
        <v>7460</v>
      </c>
      <c r="F55" s="287" t="s">
        <v>120</v>
      </c>
      <c r="G55" s="15">
        <v>7460</v>
      </c>
      <c r="H55" s="174">
        <v>287290</v>
      </c>
      <c r="I55" s="278" t="s">
        <v>16</v>
      </c>
    </row>
    <row r="56" spans="1:9" x14ac:dyDescent="0.25">
      <c r="A56" s="274">
        <v>51</v>
      </c>
      <c r="B56" s="116" t="s">
        <v>108</v>
      </c>
      <c r="C56" s="116" t="s">
        <v>121</v>
      </c>
      <c r="D56" s="281" t="s">
        <v>122</v>
      </c>
      <c r="E56" s="15">
        <v>293400</v>
      </c>
      <c r="F56" s="288" t="s">
        <v>123</v>
      </c>
      <c r="G56" s="15">
        <v>293400</v>
      </c>
      <c r="H56" s="174">
        <v>287291</v>
      </c>
      <c r="I56" s="278" t="s">
        <v>16</v>
      </c>
    </row>
    <row r="57" spans="1:9" ht="25.5" x14ac:dyDescent="0.25">
      <c r="A57" s="274">
        <v>52</v>
      </c>
      <c r="B57" s="82" t="s">
        <v>124</v>
      </c>
      <c r="C57" s="82" t="s">
        <v>125</v>
      </c>
      <c r="D57" s="281" t="s">
        <v>126</v>
      </c>
      <c r="E57" s="15">
        <v>177200</v>
      </c>
      <c r="F57" s="287" t="s">
        <v>123</v>
      </c>
      <c r="G57" s="15">
        <v>177200</v>
      </c>
      <c r="H57" s="174">
        <v>287292</v>
      </c>
      <c r="I57" s="278" t="s">
        <v>16</v>
      </c>
    </row>
    <row r="58" spans="1:9" ht="25.5" x14ac:dyDescent="0.25">
      <c r="A58" s="274">
        <v>53</v>
      </c>
      <c r="B58" s="116" t="s">
        <v>20</v>
      </c>
      <c r="C58" s="82" t="s">
        <v>127</v>
      </c>
      <c r="D58" s="281" t="s">
        <v>122</v>
      </c>
      <c r="E58" s="15">
        <v>469200</v>
      </c>
      <c r="F58" s="287" t="s">
        <v>123</v>
      </c>
      <c r="G58" s="286"/>
      <c r="H58" s="174">
        <v>287293</v>
      </c>
      <c r="I58" s="278" t="s">
        <v>16</v>
      </c>
    </row>
    <row r="59" spans="1:9" x14ac:dyDescent="0.25">
      <c r="A59" s="274">
        <v>54</v>
      </c>
      <c r="B59" s="116" t="s">
        <v>20</v>
      </c>
      <c r="C59" s="82" t="s">
        <v>77</v>
      </c>
      <c r="D59" s="281" t="s">
        <v>128</v>
      </c>
      <c r="E59" s="15">
        <v>200020</v>
      </c>
      <c r="F59" s="287" t="s">
        <v>129</v>
      </c>
      <c r="G59" s="15">
        <v>200020</v>
      </c>
      <c r="H59" s="174">
        <v>287296</v>
      </c>
      <c r="I59" s="278" t="s">
        <v>16</v>
      </c>
    </row>
    <row r="60" spans="1:9" ht="25.5" x14ac:dyDescent="0.25">
      <c r="A60" s="274">
        <v>55</v>
      </c>
      <c r="B60" s="116" t="s">
        <v>130</v>
      </c>
      <c r="C60" s="82" t="s">
        <v>131</v>
      </c>
      <c r="D60" s="284" t="s">
        <v>132</v>
      </c>
      <c r="E60" s="168">
        <v>260000</v>
      </c>
      <c r="F60" s="287" t="s">
        <v>129</v>
      </c>
      <c r="G60" s="168">
        <v>260000</v>
      </c>
      <c r="H60" s="174">
        <v>287297</v>
      </c>
      <c r="I60" s="278" t="s">
        <v>16</v>
      </c>
    </row>
    <row r="61" spans="1:9" ht="25.5" x14ac:dyDescent="0.25">
      <c r="A61" s="274">
        <v>56</v>
      </c>
      <c r="B61" s="82" t="s">
        <v>133</v>
      </c>
      <c r="C61" s="82" t="s">
        <v>134</v>
      </c>
      <c r="D61" s="281" t="s">
        <v>86</v>
      </c>
      <c r="E61" s="15">
        <v>116000</v>
      </c>
      <c r="F61" s="287" t="s">
        <v>129</v>
      </c>
      <c r="G61" s="286"/>
      <c r="H61" s="174">
        <v>287298</v>
      </c>
      <c r="I61" s="278" t="s">
        <v>16</v>
      </c>
    </row>
    <row r="62" spans="1:9" ht="25.5" x14ac:dyDescent="0.25">
      <c r="A62" s="274">
        <v>57</v>
      </c>
      <c r="B62" s="116" t="s">
        <v>135</v>
      </c>
      <c r="C62" s="82" t="s">
        <v>136</v>
      </c>
      <c r="D62" s="281" t="s">
        <v>137</v>
      </c>
      <c r="E62" s="15">
        <v>508000</v>
      </c>
      <c r="F62" s="287" t="s">
        <v>129</v>
      </c>
      <c r="G62" s="286"/>
      <c r="H62" s="174">
        <v>287300</v>
      </c>
      <c r="I62" s="278" t="s">
        <v>16</v>
      </c>
    </row>
    <row r="63" spans="1:9" x14ac:dyDescent="0.25">
      <c r="A63" s="274">
        <v>58</v>
      </c>
      <c r="B63" s="116" t="s">
        <v>104</v>
      </c>
      <c r="C63" s="82" t="s">
        <v>138</v>
      </c>
      <c r="D63" s="281" t="s">
        <v>139</v>
      </c>
      <c r="E63" s="15">
        <v>45800</v>
      </c>
      <c r="F63" s="287" t="s">
        <v>129</v>
      </c>
      <c r="G63" s="15">
        <v>45800</v>
      </c>
      <c r="H63" s="174">
        <v>287301</v>
      </c>
      <c r="I63" s="278" t="s">
        <v>16</v>
      </c>
    </row>
    <row r="64" spans="1:9" ht="25.5" x14ac:dyDescent="0.25">
      <c r="A64" s="274">
        <v>59</v>
      </c>
      <c r="B64" s="116" t="s">
        <v>140</v>
      </c>
      <c r="C64" s="82" t="s">
        <v>141</v>
      </c>
      <c r="D64" s="281" t="s">
        <v>142</v>
      </c>
      <c r="E64" s="15">
        <v>44000</v>
      </c>
      <c r="F64" s="263">
        <v>43566</v>
      </c>
      <c r="G64" s="286"/>
      <c r="H64" s="174">
        <v>287303</v>
      </c>
      <c r="I64" s="278" t="s">
        <v>16</v>
      </c>
    </row>
    <row r="65" spans="1:9" x14ac:dyDescent="0.25">
      <c r="A65" s="274">
        <v>60</v>
      </c>
      <c r="B65" s="116" t="s">
        <v>143</v>
      </c>
      <c r="C65" s="82" t="s">
        <v>144</v>
      </c>
      <c r="D65" s="281" t="s">
        <v>145</v>
      </c>
      <c r="E65" s="15">
        <v>37200</v>
      </c>
      <c r="F65" s="263">
        <v>43810</v>
      </c>
      <c r="G65" s="15">
        <v>37200</v>
      </c>
      <c r="H65" s="174">
        <v>287304</v>
      </c>
      <c r="I65" s="278" t="s">
        <v>16</v>
      </c>
    </row>
    <row r="66" spans="1:9" ht="25.5" x14ac:dyDescent="0.25">
      <c r="A66" s="274">
        <v>61</v>
      </c>
      <c r="B66" s="116" t="s">
        <v>146</v>
      </c>
      <c r="C66" s="82" t="s">
        <v>147</v>
      </c>
      <c r="D66" s="281" t="s">
        <v>145</v>
      </c>
      <c r="E66" s="15">
        <v>37500</v>
      </c>
      <c r="F66" s="263">
        <v>43810</v>
      </c>
      <c r="G66" s="15">
        <v>37500</v>
      </c>
      <c r="H66" s="174">
        <v>287305</v>
      </c>
      <c r="I66" s="278" t="s">
        <v>16</v>
      </c>
    </row>
    <row r="67" spans="1:9" x14ac:dyDescent="0.25">
      <c r="A67" s="274">
        <v>62</v>
      </c>
      <c r="B67" s="116" t="s">
        <v>148</v>
      </c>
      <c r="C67" s="82" t="s">
        <v>149</v>
      </c>
      <c r="D67" s="281" t="s">
        <v>150</v>
      </c>
      <c r="E67" s="15">
        <v>37400</v>
      </c>
      <c r="F67" s="263">
        <v>43810</v>
      </c>
      <c r="G67" s="15">
        <v>37400</v>
      </c>
      <c r="H67" s="174">
        <v>287306</v>
      </c>
      <c r="I67" s="278" t="s">
        <v>16</v>
      </c>
    </row>
    <row r="68" spans="1:9" x14ac:dyDescent="0.25">
      <c r="A68" s="274">
        <v>63</v>
      </c>
      <c r="B68" s="116" t="s">
        <v>148</v>
      </c>
      <c r="C68" s="82" t="s">
        <v>149</v>
      </c>
      <c r="D68" s="281" t="s">
        <v>63</v>
      </c>
      <c r="E68" s="15">
        <v>37400</v>
      </c>
      <c r="F68" s="263">
        <v>43810</v>
      </c>
      <c r="G68" s="15">
        <v>37400</v>
      </c>
      <c r="H68" s="174">
        <v>287307</v>
      </c>
      <c r="I68" s="278" t="s">
        <v>16</v>
      </c>
    </row>
    <row r="69" spans="1:9" x14ac:dyDescent="0.25">
      <c r="A69" s="274">
        <v>64</v>
      </c>
      <c r="B69" s="116" t="s">
        <v>151</v>
      </c>
      <c r="C69" s="82" t="s">
        <v>103</v>
      </c>
      <c r="D69" s="281" t="s">
        <v>66</v>
      </c>
      <c r="E69" s="15">
        <v>4630</v>
      </c>
      <c r="F69" s="263">
        <v>43810</v>
      </c>
      <c r="G69" s="15">
        <v>4630</v>
      </c>
      <c r="H69" s="174">
        <v>287308</v>
      </c>
      <c r="I69" s="278" t="s">
        <v>16</v>
      </c>
    </row>
    <row r="70" spans="1:9" ht="27.75" customHeight="1" x14ac:dyDescent="0.25">
      <c r="A70" s="274">
        <v>65</v>
      </c>
      <c r="B70" s="82" t="s">
        <v>152</v>
      </c>
      <c r="C70" s="82" t="s">
        <v>153</v>
      </c>
      <c r="D70" s="281" t="s">
        <v>154</v>
      </c>
      <c r="E70" s="15">
        <v>49000</v>
      </c>
      <c r="F70" s="287" t="s">
        <v>155</v>
      </c>
      <c r="G70" s="15">
        <v>49000</v>
      </c>
      <c r="H70" s="174">
        <v>287309</v>
      </c>
      <c r="I70" s="278" t="s">
        <v>16</v>
      </c>
    </row>
    <row r="71" spans="1:9" ht="25.5" x14ac:dyDescent="0.25">
      <c r="A71" s="274">
        <v>66</v>
      </c>
      <c r="B71" s="82" t="s">
        <v>156</v>
      </c>
      <c r="C71" s="82" t="s">
        <v>62</v>
      </c>
      <c r="D71" s="281" t="s">
        <v>154</v>
      </c>
      <c r="E71" s="15">
        <v>251800</v>
      </c>
      <c r="F71" s="287" t="s">
        <v>155</v>
      </c>
      <c r="G71" s="286"/>
      <c r="H71" s="174">
        <v>287310</v>
      </c>
      <c r="I71" s="278" t="s">
        <v>16</v>
      </c>
    </row>
    <row r="72" spans="1:9" x14ac:dyDescent="0.25">
      <c r="A72" s="274">
        <v>67</v>
      </c>
      <c r="B72" s="116" t="s">
        <v>157</v>
      </c>
      <c r="C72" s="82" t="s">
        <v>54</v>
      </c>
      <c r="D72" s="281" t="s">
        <v>154</v>
      </c>
      <c r="E72" s="15">
        <v>91000</v>
      </c>
      <c r="F72" s="287" t="s">
        <v>158</v>
      </c>
      <c r="G72" s="286"/>
      <c r="H72" s="174">
        <v>287311</v>
      </c>
      <c r="I72" s="278" t="s">
        <v>16</v>
      </c>
    </row>
    <row r="73" spans="1:9" ht="24.75" customHeight="1" x14ac:dyDescent="0.25">
      <c r="A73" s="274">
        <v>68</v>
      </c>
      <c r="B73" s="82" t="s">
        <v>159</v>
      </c>
      <c r="C73" s="82" t="s">
        <v>160</v>
      </c>
      <c r="D73" s="281" t="s">
        <v>154</v>
      </c>
      <c r="E73" s="15">
        <v>80000</v>
      </c>
      <c r="F73" s="287" t="s">
        <v>161</v>
      </c>
      <c r="G73" s="15">
        <v>91000</v>
      </c>
      <c r="H73" s="174">
        <v>287312</v>
      </c>
      <c r="I73" s="278" t="s">
        <v>16</v>
      </c>
    </row>
    <row r="74" spans="1:9" x14ac:dyDescent="0.25">
      <c r="A74" s="274">
        <v>69</v>
      </c>
      <c r="B74" s="116" t="s">
        <v>162</v>
      </c>
      <c r="C74" s="82" t="s">
        <v>54</v>
      </c>
      <c r="D74" s="281" t="s">
        <v>154</v>
      </c>
      <c r="E74" s="15">
        <v>56000</v>
      </c>
      <c r="F74" s="287" t="s">
        <v>158</v>
      </c>
      <c r="G74" s="15">
        <v>80000</v>
      </c>
      <c r="H74" s="174">
        <v>287313</v>
      </c>
      <c r="I74" s="278" t="s">
        <v>16</v>
      </c>
    </row>
    <row r="75" spans="1:9" ht="26.25" customHeight="1" x14ac:dyDescent="0.25">
      <c r="A75" s="274">
        <v>70</v>
      </c>
      <c r="B75" s="82" t="s">
        <v>163</v>
      </c>
      <c r="C75" s="116" t="s">
        <v>164</v>
      </c>
      <c r="D75" s="281" t="s">
        <v>154</v>
      </c>
      <c r="E75" s="15">
        <v>27400</v>
      </c>
      <c r="F75" s="287" t="s">
        <v>161</v>
      </c>
      <c r="G75" s="15">
        <v>56000</v>
      </c>
      <c r="H75" s="174">
        <v>287314</v>
      </c>
      <c r="I75" s="278" t="s">
        <v>16</v>
      </c>
    </row>
    <row r="76" spans="1:9" ht="13.5" customHeight="1" x14ac:dyDescent="0.25">
      <c r="A76" s="274">
        <v>71</v>
      </c>
      <c r="B76" s="116" t="s">
        <v>165</v>
      </c>
      <c r="C76" s="82" t="s">
        <v>164</v>
      </c>
      <c r="D76" s="281" t="s">
        <v>154</v>
      </c>
      <c r="E76" s="15">
        <v>38950</v>
      </c>
      <c r="F76" s="287" t="s">
        <v>158</v>
      </c>
      <c r="G76" s="15">
        <v>27400</v>
      </c>
      <c r="H76" s="174">
        <v>287315</v>
      </c>
      <c r="I76" s="278" t="s">
        <v>16</v>
      </c>
    </row>
    <row r="77" spans="1:9" ht="17.25" customHeight="1" x14ac:dyDescent="0.25">
      <c r="A77" s="274">
        <v>72</v>
      </c>
      <c r="B77" s="116" t="s">
        <v>166</v>
      </c>
      <c r="C77" s="82" t="s">
        <v>167</v>
      </c>
      <c r="D77" s="281" t="s">
        <v>154</v>
      </c>
      <c r="E77" s="15">
        <v>356900</v>
      </c>
      <c r="F77" s="287" t="s">
        <v>158</v>
      </c>
      <c r="G77" s="15">
        <v>38950</v>
      </c>
      <c r="H77" s="174">
        <v>287316</v>
      </c>
      <c r="I77" s="278" t="s">
        <v>16</v>
      </c>
    </row>
    <row r="78" spans="1:9" ht="14.25" customHeight="1" x14ac:dyDescent="0.25">
      <c r="A78" s="274">
        <v>73</v>
      </c>
      <c r="B78" s="116" t="s">
        <v>168</v>
      </c>
      <c r="C78" s="82" t="s">
        <v>167</v>
      </c>
      <c r="D78" s="281" t="s">
        <v>154</v>
      </c>
      <c r="E78" s="15">
        <v>279980</v>
      </c>
      <c r="F78" s="287" t="s">
        <v>158</v>
      </c>
      <c r="G78" s="15">
        <v>356900</v>
      </c>
      <c r="H78" s="174">
        <v>287317</v>
      </c>
      <c r="I78" s="278" t="s">
        <v>16</v>
      </c>
    </row>
    <row r="79" spans="1:9" ht="27" customHeight="1" x14ac:dyDescent="0.25">
      <c r="A79" s="274">
        <v>74</v>
      </c>
      <c r="B79" s="82" t="s">
        <v>169</v>
      </c>
      <c r="C79" s="82" t="s">
        <v>170</v>
      </c>
      <c r="D79" s="281" t="s">
        <v>154</v>
      </c>
      <c r="E79" s="15">
        <v>39000</v>
      </c>
      <c r="F79" s="287" t="s">
        <v>158</v>
      </c>
      <c r="G79" s="15">
        <v>279980</v>
      </c>
      <c r="H79" s="174">
        <v>287318</v>
      </c>
      <c r="I79" s="278" t="s">
        <v>16</v>
      </c>
    </row>
    <row r="80" spans="1:9" ht="15" customHeight="1" x14ac:dyDescent="0.25">
      <c r="A80" s="274">
        <v>75</v>
      </c>
      <c r="B80" s="116" t="s">
        <v>171</v>
      </c>
      <c r="C80" s="82" t="s">
        <v>172</v>
      </c>
      <c r="D80" s="281" t="s">
        <v>154</v>
      </c>
      <c r="E80" s="15">
        <v>65995</v>
      </c>
      <c r="F80" s="287" t="s">
        <v>158</v>
      </c>
      <c r="G80" s="15"/>
      <c r="H80" s="174">
        <v>287319</v>
      </c>
      <c r="I80" s="278" t="s">
        <v>16</v>
      </c>
    </row>
    <row r="81" spans="1:9" ht="27" customHeight="1" x14ac:dyDescent="0.25">
      <c r="A81" s="274">
        <v>76</v>
      </c>
      <c r="B81" s="82" t="s">
        <v>173</v>
      </c>
      <c r="C81" s="82" t="s">
        <v>167</v>
      </c>
      <c r="D81" s="284" t="s">
        <v>174</v>
      </c>
      <c r="E81" s="168">
        <v>149000</v>
      </c>
      <c r="F81" s="263">
        <v>43750</v>
      </c>
      <c r="G81" s="168">
        <v>149000</v>
      </c>
      <c r="H81" s="174">
        <v>287320</v>
      </c>
      <c r="I81" s="278" t="s">
        <v>16</v>
      </c>
    </row>
    <row r="82" spans="1:9" ht="15.75" customHeight="1" x14ac:dyDescent="0.25">
      <c r="A82" s="274">
        <v>77</v>
      </c>
      <c r="B82" s="116" t="s">
        <v>175</v>
      </c>
      <c r="C82" s="82" t="s">
        <v>176</v>
      </c>
      <c r="D82" s="281" t="s">
        <v>86</v>
      </c>
      <c r="E82" s="15">
        <v>20025</v>
      </c>
      <c r="F82" s="287" t="s">
        <v>177</v>
      </c>
      <c r="G82" s="15">
        <v>20025</v>
      </c>
      <c r="H82" s="174">
        <v>287321</v>
      </c>
      <c r="I82" s="278" t="s">
        <v>16</v>
      </c>
    </row>
    <row r="83" spans="1:9" ht="25.5" x14ac:dyDescent="0.25">
      <c r="A83" s="274">
        <v>78</v>
      </c>
      <c r="B83" s="82" t="s">
        <v>178</v>
      </c>
      <c r="C83" s="82" t="s">
        <v>179</v>
      </c>
      <c r="D83" s="281" t="s">
        <v>180</v>
      </c>
      <c r="E83" s="15">
        <v>23200</v>
      </c>
      <c r="F83" s="287" t="s">
        <v>181</v>
      </c>
      <c r="G83" s="15"/>
      <c r="H83" s="174">
        <v>287322</v>
      </c>
      <c r="I83" s="278" t="s">
        <v>16</v>
      </c>
    </row>
    <row r="84" spans="1:9" x14ac:dyDescent="0.25">
      <c r="A84" s="274">
        <v>79</v>
      </c>
      <c r="B84" s="116" t="s">
        <v>182</v>
      </c>
      <c r="C84" s="116" t="s">
        <v>183</v>
      </c>
      <c r="D84" s="116" t="s">
        <v>86</v>
      </c>
      <c r="E84" s="132">
        <v>36000</v>
      </c>
      <c r="F84" s="276" t="s">
        <v>184</v>
      </c>
      <c r="G84" s="277">
        <v>36000</v>
      </c>
      <c r="H84" s="174">
        <v>287323</v>
      </c>
      <c r="I84" s="278" t="s">
        <v>16</v>
      </c>
    </row>
    <row r="85" spans="1:9" x14ac:dyDescent="0.25">
      <c r="A85" s="274">
        <v>80</v>
      </c>
      <c r="B85" s="16" t="s">
        <v>185</v>
      </c>
      <c r="C85" s="83" t="s">
        <v>186</v>
      </c>
      <c r="D85" s="16" t="s">
        <v>187</v>
      </c>
      <c r="E85" s="127">
        <v>154000</v>
      </c>
      <c r="F85" s="276" t="s">
        <v>188</v>
      </c>
      <c r="G85" s="127">
        <v>154000</v>
      </c>
      <c r="H85" s="16">
        <v>287324</v>
      </c>
      <c r="I85" s="278" t="s">
        <v>16</v>
      </c>
    </row>
    <row r="86" spans="1:9" x14ac:dyDescent="0.25">
      <c r="A86" s="274">
        <v>81</v>
      </c>
      <c r="B86" s="8" t="s">
        <v>189</v>
      </c>
      <c r="C86" s="83" t="s">
        <v>153</v>
      </c>
      <c r="D86" s="16" t="s">
        <v>190</v>
      </c>
      <c r="E86" s="127">
        <v>28000</v>
      </c>
      <c r="F86" s="276" t="s">
        <v>191</v>
      </c>
      <c r="G86" s="285">
        <v>28000</v>
      </c>
      <c r="H86" s="16">
        <v>287325</v>
      </c>
      <c r="I86" s="278" t="s">
        <v>16</v>
      </c>
    </row>
    <row r="87" spans="1:9" x14ac:dyDescent="0.25">
      <c r="A87" s="274">
        <v>82</v>
      </c>
      <c r="B87" s="16" t="s">
        <v>104</v>
      </c>
      <c r="C87" s="83" t="s">
        <v>192</v>
      </c>
      <c r="D87" s="16" t="s">
        <v>193</v>
      </c>
      <c r="E87" s="127">
        <v>277750</v>
      </c>
      <c r="F87" s="276" t="s">
        <v>191</v>
      </c>
      <c r="G87" s="285">
        <v>277750</v>
      </c>
      <c r="H87" s="16">
        <v>287326</v>
      </c>
      <c r="I87" s="278" t="s">
        <v>16</v>
      </c>
    </row>
    <row r="88" spans="1:9" ht="25.5" x14ac:dyDescent="0.25">
      <c r="A88" s="274">
        <v>83</v>
      </c>
      <c r="B88" s="77" t="s">
        <v>194</v>
      </c>
      <c r="C88" s="77" t="s">
        <v>195</v>
      </c>
      <c r="D88" s="16" t="s">
        <v>196</v>
      </c>
      <c r="E88" s="127">
        <v>450000</v>
      </c>
      <c r="F88" s="276" t="s">
        <v>191</v>
      </c>
      <c r="G88" s="285"/>
      <c r="H88" s="16">
        <v>287328</v>
      </c>
      <c r="I88" s="278" t="s">
        <v>16</v>
      </c>
    </row>
    <row r="89" spans="1:9" x14ac:dyDescent="0.25">
      <c r="A89" s="274">
        <v>84</v>
      </c>
      <c r="B89" s="16" t="s">
        <v>197</v>
      </c>
      <c r="C89" s="83" t="s">
        <v>198</v>
      </c>
      <c r="D89" s="281" t="s">
        <v>199</v>
      </c>
      <c r="E89" s="127">
        <v>92131</v>
      </c>
      <c r="F89" s="276" t="s">
        <v>191</v>
      </c>
      <c r="G89" s="285">
        <v>92131</v>
      </c>
      <c r="H89" s="16">
        <v>287329</v>
      </c>
      <c r="I89" s="278" t="s">
        <v>16</v>
      </c>
    </row>
    <row r="90" spans="1:9" x14ac:dyDescent="0.25">
      <c r="A90" s="274">
        <v>85</v>
      </c>
      <c r="B90" s="8" t="s">
        <v>200</v>
      </c>
      <c r="C90" s="83" t="s">
        <v>201</v>
      </c>
      <c r="D90" s="16" t="s">
        <v>202</v>
      </c>
      <c r="E90" s="127">
        <v>22000</v>
      </c>
      <c r="F90" s="289">
        <v>44106</v>
      </c>
      <c r="G90" s="127">
        <v>22000</v>
      </c>
      <c r="H90" s="16">
        <v>287330</v>
      </c>
      <c r="I90" s="278" t="s">
        <v>16</v>
      </c>
    </row>
    <row r="91" spans="1:9" x14ac:dyDescent="0.25">
      <c r="A91" s="274">
        <v>86</v>
      </c>
      <c r="B91" s="16" t="s">
        <v>203</v>
      </c>
      <c r="C91" s="83" t="s">
        <v>204</v>
      </c>
      <c r="D91" s="281" t="s">
        <v>202</v>
      </c>
      <c r="E91" s="127">
        <v>98500</v>
      </c>
      <c r="F91" s="276">
        <v>44167</v>
      </c>
      <c r="G91" s="127"/>
      <c r="H91" s="282">
        <v>287331</v>
      </c>
      <c r="I91" s="278" t="s">
        <v>16</v>
      </c>
    </row>
    <row r="92" spans="1:9" x14ac:dyDescent="0.25">
      <c r="A92" s="274">
        <v>87</v>
      </c>
      <c r="B92" s="16" t="s">
        <v>205</v>
      </c>
      <c r="C92" s="83" t="s">
        <v>38</v>
      </c>
      <c r="D92" s="281" t="s">
        <v>202</v>
      </c>
      <c r="E92" s="127">
        <v>47800</v>
      </c>
      <c r="F92" s="276">
        <v>44167</v>
      </c>
      <c r="G92" s="127">
        <v>47800</v>
      </c>
      <c r="H92" s="16">
        <v>287332</v>
      </c>
      <c r="I92" s="278" t="s">
        <v>16</v>
      </c>
    </row>
    <row r="93" spans="1:9" x14ac:dyDescent="0.25">
      <c r="A93" s="274">
        <v>88</v>
      </c>
      <c r="B93" s="16" t="s">
        <v>206</v>
      </c>
      <c r="C93" s="83" t="s">
        <v>62</v>
      </c>
      <c r="D93" s="281" t="s">
        <v>202</v>
      </c>
      <c r="E93" s="127">
        <v>73602</v>
      </c>
      <c r="F93" s="276" t="s">
        <v>207</v>
      </c>
      <c r="G93" s="127"/>
      <c r="H93" s="16">
        <v>287333</v>
      </c>
      <c r="I93" s="278" t="s">
        <v>16</v>
      </c>
    </row>
    <row r="94" spans="1:9" ht="28.5" customHeight="1" x14ac:dyDescent="0.25">
      <c r="A94" s="274">
        <v>89</v>
      </c>
      <c r="B94" s="8" t="s">
        <v>208</v>
      </c>
      <c r="C94" s="83" t="s">
        <v>209</v>
      </c>
      <c r="D94" s="281" t="s">
        <v>202</v>
      </c>
      <c r="E94" s="127">
        <v>130960</v>
      </c>
      <c r="F94" s="276" t="s">
        <v>207</v>
      </c>
      <c r="G94" s="127"/>
      <c r="H94" s="16">
        <v>287334</v>
      </c>
      <c r="I94" s="278" t="s">
        <v>16</v>
      </c>
    </row>
    <row r="95" spans="1:9" ht="16.5" customHeight="1" x14ac:dyDescent="0.25">
      <c r="A95" s="261">
        <v>90</v>
      </c>
      <c r="B95" s="116" t="s">
        <v>210</v>
      </c>
      <c r="C95" s="82" t="s">
        <v>211</v>
      </c>
      <c r="D95" s="10" t="s">
        <v>187</v>
      </c>
      <c r="E95" s="262">
        <v>481900</v>
      </c>
      <c r="F95" s="263">
        <v>43864</v>
      </c>
      <c r="G95" s="290">
        <v>481900</v>
      </c>
      <c r="H95" s="265">
        <v>287335</v>
      </c>
      <c r="I95" s="266" t="s">
        <v>16</v>
      </c>
    </row>
    <row r="96" spans="1:9" ht="28.5" customHeight="1" x14ac:dyDescent="0.25">
      <c r="A96" s="261">
        <v>91</v>
      </c>
      <c r="B96" s="8" t="s">
        <v>212</v>
      </c>
      <c r="C96" s="135" t="s">
        <v>213</v>
      </c>
      <c r="D96" s="10" t="s">
        <v>214</v>
      </c>
      <c r="E96" s="267">
        <v>143360</v>
      </c>
      <c r="F96" s="268">
        <v>43924</v>
      </c>
      <c r="G96" s="267">
        <v>143360</v>
      </c>
      <c r="H96" s="265">
        <v>287336</v>
      </c>
      <c r="I96" s="266" t="s">
        <v>16</v>
      </c>
    </row>
    <row r="97" spans="1:9" x14ac:dyDescent="0.25">
      <c r="A97" s="261">
        <v>92</v>
      </c>
      <c r="B97" s="16" t="s">
        <v>215</v>
      </c>
      <c r="C97" s="135" t="s">
        <v>216</v>
      </c>
      <c r="D97" s="10" t="s">
        <v>217</v>
      </c>
      <c r="E97" s="11">
        <v>4000</v>
      </c>
      <c r="F97" s="268">
        <v>43954</v>
      </c>
      <c r="G97" s="270">
        <v>4000</v>
      </c>
      <c r="H97" s="265">
        <v>287337</v>
      </c>
      <c r="I97" s="266" t="s">
        <v>16</v>
      </c>
    </row>
    <row r="98" spans="1:9" x14ac:dyDescent="0.25">
      <c r="A98" s="135">
        <v>93</v>
      </c>
      <c r="B98" s="10" t="s">
        <v>80</v>
      </c>
      <c r="C98" s="135" t="s">
        <v>218</v>
      </c>
      <c r="D98" s="10" t="s">
        <v>217</v>
      </c>
      <c r="E98" s="11">
        <v>41160</v>
      </c>
      <c r="F98" s="5">
        <v>43954</v>
      </c>
      <c r="G98" s="11">
        <v>41160</v>
      </c>
      <c r="H98" s="265">
        <v>287338</v>
      </c>
      <c r="I98" s="283" t="s">
        <v>16</v>
      </c>
    </row>
    <row r="99" spans="1:9" x14ac:dyDescent="0.25">
      <c r="A99" s="10">
        <v>94</v>
      </c>
      <c r="B99" s="135" t="s">
        <v>80</v>
      </c>
      <c r="C99" s="129" t="s">
        <v>219</v>
      </c>
      <c r="D99" s="10" t="s">
        <v>217</v>
      </c>
      <c r="E99" s="11">
        <v>1915</v>
      </c>
      <c r="F99" s="5">
        <v>43954</v>
      </c>
      <c r="G99" s="7"/>
      <c r="H99" s="6">
        <v>287339</v>
      </c>
      <c r="I99" s="7" t="s">
        <v>16</v>
      </c>
    </row>
    <row r="100" spans="1:9" ht="16.5" customHeight="1" x14ac:dyDescent="0.25">
      <c r="A100" s="10">
        <v>95</v>
      </c>
      <c r="B100" s="1" t="s">
        <v>220</v>
      </c>
      <c r="C100" s="2" t="s">
        <v>221</v>
      </c>
      <c r="D100" s="10" t="s">
        <v>202</v>
      </c>
      <c r="E100" s="11">
        <v>47850</v>
      </c>
      <c r="F100" s="5">
        <v>43954</v>
      </c>
      <c r="G100" s="11">
        <v>47850</v>
      </c>
      <c r="H100" s="6">
        <v>287340</v>
      </c>
      <c r="I100" s="7" t="s">
        <v>16</v>
      </c>
    </row>
    <row r="101" spans="1:9" ht="27" customHeight="1" x14ac:dyDescent="0.25">
      <c r="A101" s="10">
        <v>96</v>
      </c>
      <c r="B101" s="8" t="s">
        <v>222</v>
      </c>
      <c r="C101" s="9" t="s">
        <v>204</v>
      </c>
      <c r="D101" s="10" t="s">
        <v>202</v>
      </c>
      <c r="E101" s="11">
        <v>197000</v>
      </c>
      <c r="F101" s="5">
        <v>43954</v>
      </c>
      <c r="G101" s="12"/>
      <c r="H101" s="6">
        <v>287341</v>
      </c>
      <c r="I101" s="7" t="s">
        <v>16</v>
      </c>
    </row>
    <row r="102" spans="1:9" ht="16.5" customHeight="1" x14ac:dyDescent="0.25">
      <c r="A102" s="10">
        <v>97</v>
      </c>
      <c r="B102" s="10" t="s">
        <v>223</v>
      </c>
      <c r="C102" s="8" t="s">
        <v>219</v>
      </c>
      <c r="D102" s="10" t="s">
        <v>217</v>
      </c>
      <c r="E102" s="11">
        <v>86364</v>
      </c>
      <c r="F102" s="5">
        <v>44107</v>
      </c>
      <c r="G102" s="12"/>
      <c r="H102" s="6">
        <v>287342</v>
      </c>
      <c r="I102" s="7" t="s">
        <v>16</v>
      </c>
    </row>
    <row r="103" spans="1:9" ht="15.75" customHeight="1" x14ac:dyDescent="0.25">
      <c r="A103" s="10">
        <v>98</v>
      </c>
      <c r="B103" s="8" t="s">
        <v>224</v>
      </c>
      <c r="C103" s="10" t="s">
        <v>218</v>
      </c>
      <c r="D103" s="10" t="s">
        <v>217</v>
      </c>
      <c r="E103" s="11">
        <v>11700</v>
      </c>
      <c r="F103" s="5">
        <v>44107</v>
      </c>
      <c r="G103" s="6"/>
      <c r="H103" s="6">
        <v>287343</v>
      </c>
      <c r="I103" s="7" t="s">
        <v>16</v>
      </c>
    </row>
    <row r="104" spans="1:9" ht="25.5" x14ac:dyDescent="0.25">
      <c r="A104" s="261">
        <v>99</v>
      </c>
      <c r="B104" s="116" t="s">
        <v>225</v>
      </c>
      <c r="C104" s="82" t="s">
        <v>136</v>
      </c>
      <c r="D104" s="10" t="s">
        <v>150</v>
      </c>
      <c r="E104" s="262">
        <v>254000</v>
      </c>
      <c r="F104" s="263" t="s">
        <v>226</v>
      </c>
      <c r="G104" s="264"/>
      <c r="H104" s="265">
        <v>287344</v>
      </c>
      <c r="I104" s="266" t="s">
        <v>16</v>
      </c>
    </row>
    <row r="105" spans="1:9" ht="13.5" customHeight="1" x14ac:dyDescent="0.25">
      <c r="A105" s="261">
        <v>100</v>
      </c>
      <c r="B105" s="8" t="s">
        <v>227</v>
      </c>
      <c r="C105" s="135" t="s">
        <v>62</v>
      </c>
      <c r="D105" s="10" t="s">
        <v>228</v>
      </c>
      <c r="E105" s="267">
        <v>125900</v>
      </c>
      <c r="F105" s="268" t="s">
        <v>226</v>
      </c>
      <c r="G105" s="269"/>
      <c r="H105" s="265">
        <v>287345</v>
      </c>
      <c r="I105" s="266" t="s">
        <v>16</v>
      </c>
    </row>
    <row r="106" spans="1:9" x14ac:dyDescent="0.25">
      <c r="A106" s="261">
        <v>101</v>
      </c>
      <c r="B106" s="16" t="s">
        <v>229</v>
      </c>
      <c r="C106" s="135" t="s">
        <v>14</v>
      </c>
      <c r="D106" s="10" t="s">
        <v>202</v>
      </c>
      <c r="E106" s="11">
        <v>263350</v>
      </c>
      <c r="F106" s="268" t="s">
        <v>226</v>
      </c>
      <c r="G106" s="291"/>
      <c r="H106" s="265">
        <v>287346</v>
      </c>
      <c r="I106" s="266" t="s">
        <v>16</v>
      </c>
    </row>
    <row r="107" spans="1:9" x14ac:dyDescent="0.25">
      <c r="A107" s="261">
        <v>102</v>
      </c>
      <c r="B107" s="10" t="s">
        <v>230</v>
      </c>
      <c r="C107" s="129" t="s">
        <v>231</v>
      </c>
      <c r="D107" s="10" t="s">
        <v>232</v>
      </c>
      <c r="E107" s="11">
        <v>163280</v>
      </c>
      <c r="F107" s="5" t="s">
        <v>233</v>
      </c>
      <c r="G107" s="11">
        <v>163280</v>
      </c>
      <c r="H107" s="265">
        <v>287348</v>
      </c>
      <c r="I107" s="271" t="s">
        <v>16</v>
      </c>
    </row>
    <row r="108" spans="1:9" x14ac:dyDescent="0.25">
      <c r="A108" s="272">
        <v>103</v>
      </c>
      <c r="B108" s="10" t="s">
        <v>234</v>
      </c>
      <c r="C108" s="135" t="s">
        <v>24</v>
      </c>
      <c r="D108" s="10" t="s">
        <v>232</v>
      </c>
      <c r="E108" s="11">
        <v>27350</v>
      </c>
      <c r="F108" s="5" t="s">
        <v>233</v>
      </c>
      <c r="G108" s="11">
        <v>27350</v>
      </c>
      <c r="H108" s="265">
        <v>287349</v>
      </c>
      <c r="I108" s="273" t="s">
        <v>16</v>
      </c>
    </row>
    <row r="109" spans="1:9" ht="27.75" customHeight="1" x14ac:dyDescent="0.25">
      <c r="A109" s="13">
        <v>104</v>
      </c>
      <c r="B109" s="8" t="s">
        <v>235</v>
      </c>
      <c r="C109" s="14" t="s">
        <v>236</v>
      </c>
      <c r="D109" s="14" t="s">
        <v>66</v>
      </c>
      <c r="E109" s="15">
        <v>254000</v>
      </c>
      <c r="F109" s="16" t="s">
        <v>237</v>
      </c>
      <c r="G109" s="17"/>
      <c r="H109" s="18">
        <v>287350</v>
      </c>
      <c r="I109" s="273" t="s">
        <v>16</v>
      </c>
    </row>
    <row r="110" spans="1:9" ht="15" customHeight="1" x14ac:dyDescent="0.25">
      <c r="A110" s="13">
        <v>105</v>
      </c>
      <c r="B110" s="8" t="s">
        <v>238</v>
      </c>
      <c r="C110" s="14" t="s">
        <v>218</v>
      </c>
      <c r="D110" s="14" t="s">
        <v>239</v>
      </c>
      <c r="E110" s="15">
        <v>30160</v>
      </c>
      <c r="F110" s="19" t="s">
        <v>240</v>
      </c>
      <c r="G110" s="17"/>
      <c r="H110" s="18">
        <v>287352</v>
      </c>
      <c r="I110" s="273" t="s">
        <v>16</v>
      </c>
    </row>
    <row r="111" spans="1:9" ht="17.25" customHeight="1" x14ac:dyDescent="0.25">
      <c r="A111" s="13">
        <v>106</v>
      </c>
      <c r="B111" s="8" t="s">
        <v>241</v>
      </c>
      <c r="C111" s="14" t="s">
        <v>183</v>
      </c>
      <c r="D111" s="14" t="s">
        <v>239</v>
      </c>
      <c r="E111" s="15">
        <v>12000</v>
      </c>
      <c r="F111" s="8" t="s">
        <v>242</v>
      </c>
      <c r="G111" s="20">
        <v>12000</v>
      </c>
      <c r="H111" s="18">
        <v>287351</v>
      </c>
      <c r="I111" s="273" t="s">
        <v>16</v>
      </c>
    </row>
    <row r="112" spans="1:9" x14ac:dyDescent="0.25">
      <c r="A112" s="292">
        <v>107</v>
      </c>
      <c r="B112" s="10" t="s">
        <v>58</v>
      </c>
      <c r="C112" s="135" t="s">
        <v>231</v>
      </c>
      <c r="D112" s="10" t="s">
        <v>66</v>
      </c>
      <c r="E112" s="11">
        <v>53550</v>
      </c>
      <c r="F112" s="5"/>
      <c r="G112" s="11">
        <v>53550</v>
      </c>
      <c r="H112" s="265">
        <v>287354</v>
      </c>
      <c r="I112" s="7"/>
    </row>
    <row r="113" spans="1:9" x14ac:dyDescent="0.25">
      <c r="A113" s="293"/>
      <c r="B113" s="142" t="s">
        <v>243</v>
      </c>
      <c r="C113" s="10"/>
      <c r="D113" s="10"/>
      <c r="E113" s="294">
        <f>SUM(E6:E112)</f>
        <v>13785857.4</v>
      </c>
      <c r="F113" s="10"/>
      <c r="G113" s="294">
        <v>6196454</v>
      </c>
      <c r="H113" s="10"/>
      <c r="I113" s="10"/>
    </row>
    <row r="114" spans="1:9" x14ac:dyDescent="0.25">
      <c r="A114" s="178"/>
      <c r="B114" s="462" t="s">
        <v>244</v>
      </c>
      <c r="C114" s="463"/>
      <c r="D114" s="176" t="s">
        <v>245</v>
      </c>
      <c r="E114" s="295"/>
      <c r="F114" s="116"/>
      <c r="G114" s="295" t="s">
        <v>246</v>
      </c>
      <c r="H114" s="116"/>
      <c r="I114" s="296"/>
    </row>
    <row r="115" spans="1:9" x14ac:dyDescent="0.25">
      <c r="A115" s="178"/>
      <c r="B115" s="176" t="s">
        <v>247</v>
      </c>
      <c r="C115" s="176"/>
      <c r="D115" s="176" t="s">
        <v>248</v>
      </c>
      <c r="E115" s="176"/>
      <c r="F115" s="116"/>
      <c r="G115" s="462" t="s">
        <v>249</v>
      </c>
      <c r="H115" s="464"/>
      <c r="I115" s="297"/>
    </row>
    <row r="116" spans="1:9" x14ac:dyDescent="0.25">
      <c r="A116" s="178"/>
      <c r="B116" s="176" t="s">
        <v>250</v>
      </c>
      <c r="C116" s="176"/>
      <c r="D116" s="462" t="s">
        <v>250</v>
      </c>
      <c r="E116" s="464"/>
      <c r="F116" s="116"/>
      <c r="G116" s="462" t="s">
        <v>250</v>
      </c>
      <c r="H116" s="464"/>
      <c r="I116" s="296"/>
    </row>
    <row r="117" spans="1:9" ht="15.75" thickBot="1" x14ac:dyDescent="0.3">
      <c r="A117" s="298"/>
      <c r="B117" s="299" t="s">
        <v>251</v>
      </c>
      <c r="C117" s="299"/>
      <c r="D117" s="452" t="s">
        <v>251</v>
      </c>
      <c r="E117" s="453"/>
      <c r="F117" s="179"/>
      <c r="G117" s="454" t="s">
        <v>251</v>
      </c>
      <c r="H117" s="455"/>
      <c r="I117" s="300"/>
    </row>
  </sheetData>
  <mergeCells count="8">
    <mergeCell ref="D117:E117"/>
    <mergeCell ref="G117:H117"/>
    <mergeCell ref="B2:I2"/>
    <mergeCell ref="A3:I3"/>
    <mergeCell ref="B114:C114"/>
    <mergeCell ref="G115:H115"/>
    <mergeCell ref="D116:E116"/>
    <mergeCell ref="G116:H1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topLeftCell="A67" workbookViewId="0">
      <selection activeCell="A2" sqref="A2:K84"/>
    </sheetView>
  </sheetViews>
  <sheetFormatPr defaultRowHeight="15" x14ac:dyDescent="0.25"/>
  <cols>
    <col min="1" max="1" width="5.28515625" customWidth="1"/>
    <col min="4" max="4" width="12" customWidth="1"/>
    <col min="5" max="5" width="12.5703125" customWidth="1"/>
    <col min="6" max="6" width="13.5703125" customWidth="1"/>
    <col min="7" max="7" width="9.28515625" customWidth="1"/>
    <col min="8" max="8" width="9.42578125" customWidth="1"/>
    <col min="9" max="9" width="6.42578125" customWidth="1"/>
    <col min="10" max="10" width="7.85546875" customWidth="1"/>
    <col min="11" max="11" width="10.85546875" customWidth="1"/>
  </cols>
  <sheetData>
    <row r="1" spans="1:11" ht="15.75" thickBot="1" x14ac:dyDescent="0.3"/>
    <row r="2" spans="1:11" x14ac:dyDescent="0.25">
      <c r="A2" s="418"/>
      <c r="B2" s="419"/>
      <c r="C2" s="419"/>
      <c r="D2" s="419"/>
      <c r="E2" s="419" t="s">
        <v>447</v>
      </c>
      <c r="F2" s="419"/>
      <c r="G2" s="419"/>
      <c r="H2" s="419"/>
      <c r="I2" s="419"/>
      <c r="J2" s="419"/>
      <c r="K2" s="420"/>
    </row>
    <row r="3" spans="1:11" x14ac:dyDescent="0.25">
      <c r="A3" s="465" t="s">
        <v>252</v>
      </c>
      <c r="B3" s="466"/>
      <c r="C3" s="466"/>
      <c r="D3" s="466"/>
      <c r="E3" s="466"/>
      <c r="F3" s="466"/>
      <c r="G3" s="466"/>
      <c r="H3" s="466"/>
      <c r="I3" s="466"/>
      <c r="J3" s="466"/>
      <c r="K3" s="467"/>
    </row>
    <row r="4" spans="1:11" x14ac:dyDescent="0.25">
      <c r="A4" s="22" t="s">
        <v>253</v>
      </c>
      <c r="B4" s="23"/>
      <c r="C4" s="23"/>
      <c r="D4" s="23"/>
      <c r="E4" s="23"/>
      <c r="F4" s="23"/>
      <c r="G4" s="23"/>
      <c r="H4" s="23"/>
      <c r="I4" s="23"/>
      <c r="J4" s="23"/>
      <c r="K4" s="24"/>
    </row>
    <row r="5" spans="1:11" ht="15.75" x14ac:dyDescent="0.25">
      <c r="A5" s="25"/>
      <c r="B5" s="26"/>
      <c r="C5" s="27"/>
      <c r="D5" s="468"/>
      <c r="E5" s="468"/>
      <c r="F5" s="468"/>
      <c r="G5" s="468"/>
      <c r="H5" s="468"/>
      <c r="I5" s="27"/>
      <c r="J5" s="27"/>
      <c r="K5" s="28"/>
    </row>
    <row r="6" spans="1:11" ht="25.5" x14ac:dyDescent="0.25">
      <c r="A6" s="29" t="s">
        <v>254</v>
      </c>
      <c r="B6" s="30" t="s">
        <v>255</v>
      </c>
      <c r="C6" s="31" t="s">
        <v>256</v>
      </c>
      <c r="D6" s="31" t="s">
        <v>257</v>
      </c>
      <c r="E6" s="31" t="s">
        <v>258</v>
      </c>
      <c r="F6" s="31" t="s">
        <v>259</v>
      </c>
      <c r="G6" s="31" t="s">
        <v>260</v>
      </c>
      <c r="H6" s="31" t="s">
        <v>261</v>
      </c>
      <c r="I6" s="31" t="s">
        <v>262</v>
      </c>
      <c r="J6" s="31" t="s">
        <v>263</v>
      </c>
      <c r="K6" s="32" t="s">
        <v>264</v>
      </c>
    </row>
    <row r="7" spans="1:11" ht="38.25" x14ac:dyDescent="0.25">
      <c r="A7" s="421">
        <v>1</v>
      </c>
      <c r="B7" s="33" t="s">
        <v>265</v>
      </c>
      <c r="C7" s="34" t="s">
        <v>266</v>
      </c>
      <c r="D7" s="34" t="s">
        <v>24</v>
      </c>
      <c r="E7" s="35" t="s">
        <v>267</v>
      </c>
      <c r="F7" s="36" t="s">
        <v>268</v>
      </c>
      <c r="G7" s="35">
        <v>723016134</v>
      </c>
      <c r="H7" s="37" t="s">
        <v>269</v>
      </c>
      <c r="I7" s="38" t="s">
        <v>270</v>
      </c>
      <c r="J7" s="39" t="s">
        <v>271</v>
      </c>
      <c r="K7" s="63">
        <v>19320</v>
      </c>
    </row>
    <row r="8" spans="1:11" ht="31.5" customHeight="1" x14ac:dyDescent="0.25">
      <c r="A8" s="421">
        <v>2</v>
      </c>
      <c r="B8" s="33" t="s">
        <v>272</v>
      </c>
      <c r="C8" s="34" t="s">
        <v>20</v>
      </c>
      <c r="D8" s="34" t="s">
        <v>21</v>
      </c>
      <c r="E8" s="33" t="s">
        <v>273</v>
      </c>
      <c r="F8" s="40" t="s">
        <v>274</v>
      </c>
      <c r="G8" s="35">
        <v>723809577</v>
      </c>
      <c r="H8" s="37" t="s">
        <v>269</v>
      </c>
      <c r="I8" s="38" t="s">
        <v>270</v>
      </c>
      <c r="J8" s="39" t="s">
        <v>275</v>
      </c>
      <c r="K8" s="63">
        <v>70200</v>
      </c>
    </row>
    <row r="9" spans="1:11" ht="25.5" x14ac:dyDescent="0.25">
      <c r="A9" s="421">
        <v>3</v>
      </c>
      <c r="B9" s="33" t="s">
        <v>276</v>
      </c>
      <c r="C9" s="34" t="s">
        <v>20</v>
      </c>
      <c r="D9" s="34" t="s">
        <v>24</v>
      </c>
      <c r="E9" s="35" t="s">
        <v>267</v>
      </c>
      <c r="F9" s="41" t="s">
        <v>268</v>
      </c>
      <c r="G9" s="35">
        <v>723016134</v>
      </c>
      <c r="H9" s="37" t="s">
        <v>269</v>
      </c>
      <c r="I9" s="38" t="s">
        <v>270</v>
      </c>
      <c r="J9" s="39" t="s">
        <v>277</v>
      </c>
      <c r="K9" s="63">
        <v>100050</v>
      </c>
    </row>
    <row r="10" spans="1:11" ht="25.5" x14ac:dyDescent="0.25">
      <c r="A10" s="421">
        <v>4</v>
      </c>
      <c r="B10" s="33" t="s">
        <v>276</v>
      </c>
      <c r="C10" s="34" t="s">
        <v>20</v>
      </c>
      <c r="D10" s="34" t="s">
        <v>278</v>
      </c>
      <c r="E10" s="42" t="s">
        <v>279</v>
      </c>
      <c r="F10" s="43" t="s">
        <v>280</v>
      </c>
      <c r="G10" s="35">
        <v>722574759</v>
      </c>
      <c r="H10" s="37" t="s">
        <v>281</v>
      </c>
      <c r="I10" s="38" t="s">
        <v>282</v>
      </c>
      <c r="J10" s="39" t="s">
        <v>283</v>
      </c>
      <c r="K10" s="63">
        <v>53370</v>
      </c>
    </row>
    <row r="11" spans="1:11" ht="30" customHeight="1" x14ac:dyDescent="0.25">
      <c r="A11" s="421">
        <v>5</v>
      </c>
      <c r="B11" s="33">
        <v>43801</v>
      </c>
      <c r="C11" s="34" t="s">
        <v>284</v>
      </c>
      <c r="D11" s="34" t="s">
        <v>38</v>
      </c>
      <c r="E11" s="34" t="s">
        <v>285</v>
      </c>
      <c r="F11" s="43" t="s">
        <v>286</v>
      </c>
      <c r="G11" s="35">
        <v>720331238</v>
      </c>
      <c r="H11" s="37" t="s">
        <v>281</v>
      </c>
      <c r="I11" s="38" t="s">
        <v>287</v>
      </c>
      <c r="J11" s="39" t="s">
        <v>288</v>
      </c>
      <c r="K11" s="63">
        <v>95600</v>
      </c>
    </row>
    <row r="12" spans="1:11" ht="32.25" customHeight="1" x14ac:dyDescent="0.25">
      <c r="A12" s="421">
        <v>6</v>
      </c>
      <c r="B12" s="33" t="s">
        <v>48</v>
      </c>
      <c r="C12" s="34" t="s">
        <v>284</v>
      </c>
      <c r="D12" s="34" t="s">
        <v>38</v>
      </c>
      <c r="E12" s="34" t="s">
        <v>285</v>
      </c>
      <c r="F12" s="43" t="s">
        <v>286</v>
      </c>
      <c r="G12" s="35">
        <v>720331238</v>
      </c>
      <c r="H12" s="37" t="s">
        <v>281</v>
      </c>
      <c r="I12" s="38" t="s">
        <v>287</v>
      </c>
      <c r="J12" s="39" t="s">
        <v>289</v>
      </c>
      <c r="K12" s="63">
        <v>286800</v>
      </c>
    </row>
    <row r="13" spans="1:11" ht="25.5" x14ac:dyDescent="0.25">
      <c r="A13" s="57">
        <v>7</v>
      </c>
      <c r="B13" s="44" t="s">
        <v>290</v>
      </c>
      <c r="C13" s="34" t="s">
        <v>20</v>
      </c>
      <c r="D13" s="34" t="s">
        <v>41</v>
      </c>
      <c r="E13" s="34" t="s">
        <v>279</v>
      </c>
      <c r="F13" s="45" t="s">
        <v>291</v>
      </c>
      <c r="G13" s="55">
        <v>774909095</v>
      </c>
      <c r="H13" s="47" t="s">
        <v>281</v>
      </c>
      <c r="I13" s="47" t="s">
        <v>270</v>
      </c>
      <c r="J13" s="38">
        <v>287245</v>
      </c>
      <c r="K13" s="422">
        <v>44425</v>
      </c>
    </row>
    <row r="14" spans="1:11" ht="25.5" x14ac:dyDescent="0.25">
      <c r="A14" s="57">
        <v>8</v>
      </c>
      <c r="B14" s="44" t="s">
        <v>292</v>
      </c>
      <c r="C14" s="34" t="s">
        <v>20</v>
      </c>
      <c r="D14" s="34" t="s">
        <v>24</v>
      </c>
      <c r="E14" s="34" t="s">
        <v>267</v>
      </c>
      <c r="F14" s="36" t="s">
        <v>268</v>
      </c>
      <c r="G14" s="35">
        <v>723016134</v>
      </c>
      <c r="H14" s="47" t="s">
        <v>269</v>
      </c>
      <c r="I14" s="47" t="s">
        <v>270</v>
      </c>
      <c r="J14" s="48">
        <v>287244</v>
      </c>
      <c r="K14" s="422">
        <v>28438</v>
      </c>
    </row>
    <row r="15" spans="1:11" ht="29.25" customHeight="1" x14ac:dyDescent="0.25">
      <c r="A15" s="421">
        <v>9</v>
      </c>
      <c r="B15" s="33" t="s">
        <v>293</v>
      </c>
      <c r="C15" s="34" t="s">
        <v>294</v>
      </c>
      <c r="D15" s="34" t="s">
        <v>50</v>
      </c>
      <c r="E15" s="33" t="s">
        <v>295</v>
      </c>
      <c r="F15" s="40" t="s">
        <v>296</v>
      </c>
      <c r="G15" s="49">
        <v>722259809</v>
      </c>
      <c r="H15" s="37" t="s">
        <v>281</v>
      </c>
      <c r="I15" s="50" t="s">
        <v>282</v>
      </c>
      <c r="J15" s="51" t="s">
        <v>297</v>
      </c>
      <c r="K15" s="423">
        <v>66000</v>
      </c>
    </row>
    <row r="16" spans="1:11" ht="25.5" x14ac:dyDescent="0.25">
      <c r="A16" s="421">
        <v>10</v>
      </c>
      <c r="B16" s="33" t="s">
        <v>298</v>
      </c>
      <c r="C16" s="34" t="s">
        <v>299</v>
      </c>
      <c r="D16" s="34" t="s">
        <v>54</v>
      </c>
      <c r="E16" s="52" t="s">
        <v>300</v>
      </c>
      <c r="F16" s="34" t="s">
        <v>301</v>
      </c>
      <c r="G16" s="36" t="s">
        <v>302</v>
      </c>
      <c r="H16" s="37" t="s">
        <v>303</v>
      </c>
      <c r="I16" s="50" t="s">
        <v>269</v>
      </c>
      <c r="J16" s="51" t="s">
        <v>304</v>
      </c>
      <c r="K16" s="423">
        <v>27000</v>
      </c>
    </row>
    <row r="17" spans="1:11" ht="41.25" customHeight="1" x14ac:dyDescent="0.25">
      <c r="A17" s="421">
        <v>11</v>
      </c>
      <c r="B17" s="33" t="s">
        <v>298</v>
      </c>
      <c r="C17" s="34" t="s">
        <v>23</v>
      </c>
      <c r="D17" s="34" t="s">
        <v>57</v>
      </c>
      <c r="E17" s="33" t="s">
        <v>305</v>
      </c>
      <c r="F17" s="40" t="s">
        <v>306</v>
      </c>
      <c r="G17" s="49">
        <v>723943534</v>
      </c>
      <c r="H17" s="37" t="s">
        <v>281</v>
      </c>
      <c r="I17" s="50" t="s">
        <v>269</v>
      </c>
      <c r="J17" s="51" t="s">
        <v>307</v>
      </c>
      <c r="K17" s="423">
        <v>87950</v>
      </c>
    </row>
    <row r="18" spans="1:11" ht="33.75" x14ac:dyDescent="0.25">
      <c r="A18" s="421">
        <v>12</v>
      </c>
      <c r="B18" s="33" t="s">
        <v>298</v>
      </c>
      <c r="C18" s="34" t="s">
        <v>308</v>
      </c>
      <c r="D18" s="34" t="s">
        <v>309</v>
      </c>
      <c r="E18" s="42" t="s">
        <v>310</v>
      </c>
      <c r="F18" s="53" t="s">
        <v>311</v>
      </c>
      <c r="G18" s="35">
        <v>722674508</v>
      </c>
      <c r="H18" s="37" t="s">
        <v>303</v>
      </c>
      <c r="I18" s="50" t="s">
        <v>269</v>
      </c>
      <c r="J18" s="51" t="s">
        <v>312</v>
      </c>
      <c r="K18" s="423">
        <v>26990</v>
      </c>
    </row>
    <row r="19" spans="1:11" ht="56.25" x14ac:dyDescent="0.25">
      <c r="A19" s="421">
        <v>13</v>
      </c>
      <c r="B19" s="33" t="s">
        <v>313</v>
      </c>
      <c r="C19" s="34" t="s">
        <v>314</v>
      </c>
      <c r="D19" s="34" t="s">
        <v>65</v>
      </c>
      <c r="E19" s="42" t="s">
        <v>315</v>
      </c>
      <c r="F19" s="43" t="s">
        <v>316</v>
      </c>
      <c r="G19" s="35" t="s">
        <v>317</v>
      </c>
      <c r="H19" s="37" t="s">
        <v>303</v>
      </c>
      <c r="I19" s="50" t="s">
        <v>269</v>
      </c>
      <c r="J19" s="51" t="s">
        <v>318</v>
      </c>
      <c r="K19" s="423">
        <v>97500</v>
      </c>
    </row>
    <row r="20" spans="1:11" ht="33.75" x14ac:dyDescent="0.25">
      <c r="A20" s="421">
        <v>14</v>
      </c>
      <c r="B20" s="33" t="s">
        <v>313</v>
      </c>
      <c r="C20" s="34" t="s">
        <v>68</v>
      </c>
      <c r="D20" s="34" t="s">
        <v>309</v>
      </c>
      <c r="E20" s="42" t="s">
        <v>310</v>
      </c>
      <c r="F20" s="53" t="s">
        <v>311</v>
      </c>
      <c r="G20" s="35">
        <v>722674508</v>
      </c>
      <c r="H20" s="37" t="s">
        <v>303</v>
      </c>
      <c r="I20" s="50" t="s">
        <v>269</v>
      </c>
      <c r="J20" s="51" t="s">
        <v>319</v>
      </c>
      <c r="K20" s="423">
        <v>17990</v>
      </c>
    </row>
    <row r="21" spans="1:11" ht="25.5" x14ac:dyDescent="0.25">
      <c r="A21" s="421">
        <v>15</v>
      </c>
      <c r="B21" s="33" t="s">
        <v>320</v>
      </c>
      <c r="C21" s="34" t="s">
        <v>20</v>
      </c>
      <c r="D21" s="34" t="s">
        <v>21</v>
      </c>
      <c r="E21" s="42" t="s">
        <v>321</v>
      </c>
      <c r="F21" s="43" t="s">
        <v>274</v>
      </c>
      <c r="G21" s="35">
        <v>723809577</v>
      </c>
      <c r="H21" s="37" t="s">
        <v>281</v>
      </c>
      <c r="I21" s="50" t="s">
        <v>269</v>
      </c>
      <c r="J21" s="51" t="s">
        <v>322</v>
      </c>
      <c r="K21" s="423">
        <v>2800</v>
      </c>
    </row>
    <row r="22" spans="1:11" ht="25.5" x14ac:dyDescent="0.25">
      <c r="A22" s="57">
        <v>16</v>
      </c>
      <c r="B22" s="44" t="s">
        <v>320</v>
      </c>
      <c r="C22" s="34" t="s">
        <v>20</v>
      </c>
      <c r="D22" s="34" t="s">
        <v>24</v>
      </c>
      <c r="E22" s="34" t="s">
        <v>323</v>
      </c>
      <c r="F22" s="41" t="s">
        <v>268</v>
      </c>
      <c r="G22" s="46">
        <v>723569925</v>
      </c>
      <c r="H22" s="47" t="s">
        <v>303</v>
      </c>
      <c r="I22" s="47" t="s">
        <v>269</v>
      </c>
      <c r="J22" s="50">
        <v>287260</v>
      </c>
      <c r="K22" s="424">
        <v>10275</v>
      </c>
    </row>
    <row r="23" spans="1:11" ht="56.25" x14ac:dyDescent="0.25">
      <c r="A23" s="57">
        <v>17</v>
      </c>
      <c r="B23" s="44">
        <v>43706</v>
      </c>
      <c r="C23" s="34" t="s">
        <v>20</v>
      </c>
      <c r="D23" s="34" t="s">
        <v>324</v>
      </c>
      <c r="E23" s="34" t="s">
        <v>325</v>
      </c>
      <c r="F23" s="45" t="s">
        <v>326</v>
      </c>
      <c r="G23" s="46" t="s">
        <v>327</v>
      </c>
      <c r="H23" s="47" t="s">
        <v>281</v>
      </c>
      <c r="I23" s="47" t="s">
        <v>282</v>
      </c>
      <c r="J23" s="50">
        <v>287261</v>
      </c>
      <c r="K23" s="424">
        <v>14790</v>
      </c>
    </row>
    <row r="24" spans="1:11" ht="25.5" x14ac:dyDescent="0.25">
      <c r="A24" s="421">
        <v>18</v>
      </c>
      <c r="B24" s="33" t="s">
        <v>328</v>
      </c>
      <c r="C24" s="34" t="s">
        <v>329</v>
      </c>
      <c r="D24" s="34" t="s">
        <v>309</v>
      </c>
      <c r="E24" s="33" t="s">
        <v>310</v>
      </c>
      <c r="F24" s="40" t="s">
        <v>311</v>
      </c>
      <c r="G24" s="49">
        <v>722674508</v>
      </c>
      <c r="H24" s="37" t="s">
        <v>303</v>
      </c>
      <c r="I24" s="50" t="s">
        <v>269</v>
      </c>
      <c r="J24" s="51" t="s">
        <v>330</v>
      </c>
      <c r="K24" s="423">
        <v>35980</v>
      </c>
    </row>
    <row r="25" spans="1:11" ht="25.5" x14ac:dyDescent="0.25">
      <c r="A25" s="421">
        <v>19</v>
      </c>
      <c r="B25" s="33" t="s">
        <v>331</v>
      </c>
      <c r="C25" s="34" t="s">
        <v>299</v>
      </c>
      <c r="D25" s="34" t="s">
        <v>144</v>
      </c>
      <c r="E25" s="52" t="s">
        <v>300</v>
      </c>
      <c r="F25" s="34" t="s">
        <v>301</v>
      </c>
      <c r="G25" s="36" t="s">
        <v>302</v>
      </c>
      <c r="H25" s="37" t="s">
        <v>303</v>
      </c>
      <c r="I25" s="50" t="s">
        <v>269</v>
      </c>
      <c r="J25" s="51" t="s">
        <v>332</v>
      </c>
      <c r="K25" s="423">
        <v>34550</v>
      </c>
    </row>
    <row r="26" spans="1:11" ht="38.25" x14ac:dyDescent="0.25">
      <c r="A26" s="421">
        <v>20</v>
      </c>
      <c r="B26" s="33" t="s">
        <v>331</v>
      </c>
      <c r="C26" s="34" t="s">
        <v>333</v>
      </c>
      <c r="D26" s="34" t="s">
        <v>309</v>
      </c>
      <c r="E26" s="33" t="s">
        <v>310</v>
      </c>
      <c r="F26" s="40" t="s">
        <v>311</v>
      </c>
      <c r="G26" s="49">
        <v>722674508</v>
      </c>
      <c r="H26" s="37" t="s">
        <v>303</v>
      </c>
      <c r="I26" s="50" t="s">
        <v>269</v>
      </c>
      <c r="J26" s="51" t="s">
        <v>334</v>
      </c>
      <c r="K26" s="423">
        <v>134950</v>
      </c>
    </row>
    <row r="27" spans="1:11" ht="38.25" x14ac:dyDescent="0.25">
      <c r="A27" s="421">
        <v>21</v>
      </c>
      <c r="B27" s="33" t="s">
        <v>331</v>
      </c>
      <c r="C27" s="34" t="s">
        <v>91</v>
      </c>
      <c r="D27" s="34" t="s">
        <v>92</v>
      </c>
      <c r="E27" s="34" t="s">
        <v>335</v>
      </c>
      <c r="F27" s="52" t="s">
        <v>336</v>
      </c>
      <c r="G27" s="35" t="s">
        <v>337</v>
      </c>
      <c r="H27" s="37" t="s">
        <v>303</v>
      </c>
      <c r="I27" s="50" t="s">
        <v>269</v>
      </c>
      <c r="J27" s="51" t="s">
        <v>338</v>
      </c>
      <c r="K27" s="423">
        <v>119200</v>
      </c>
    </row>
    <row r="28" spans="1:11" ht="38.25" x14ac:dyDescent="0.25">
      <c r="A28" s="421">
        <v>22</v>
      </c>
      <c r="B28" s="33" t="s">
        <v>339</v>
      </c>
      <c r="C28" s="34" t="s">
        <v>340</v>
      </c>
      <c r="D28" s="34" t="s">
        <v>341</v>
      </c>
      <c r="E28" s="42" t="s">
        <v>315</v>
      </c>
      <c r="F28" s="54" t="s">
        <v>342</v>
      </c>
      <c r="G28" s="35" t="s">
        <v>317</v>
      </c>
      <c r="H28" s="37" t="s">
        <v>281</v>
      </c>
      <c r="I28" s="50" t="s">
        <v>287</v>
      </c>
      <c r="J28" s="51" t="s">
        <v>343</v>
      </c>
      <c r="K28" s="423">
        <v>185990</v>
      </c>
    </row>
    <row r="29" spans="1:11" ht="25.5" x14ac:dyDescent="0.25">
      <c r="A29" s="421">
        <v>23</v>
      </c>
      <c r="B29" s="33" t="s">
        <v>339</v>
      </c>
      <c r="C29" s="34" t="s">
        <v>340</v>
      </c>
      <c r="D29" s="34" t="s">
        <v>344</v>
      </c>
      <c r="E29" s="42" t="s">
        <v>315</v>
      </c>
      <c r="F29" s="42" t="s">
        <v>345</v>
      </c>
      <c r="G29" s="42">
        <v>720737775</v>
      </c>
      <c r="H29" s="37" t="s">
        <v>281</v>
      </c>
      <c r="I29" s="50" t="s">
        <v>282</v>
      </c>
      <c r="J29" s="51" t="s">
        <v>346</v>
      </c>
      <c r="K29" s="423">
        <v>61700</v>
      </c>
    </row>
    <row r="30" spans="1:11" ht="38.25" x14ac:dyDescent="0.25">
      <c r="A30" s="421">
        <v>24</v>
      </c>
      <c r="B30" s="33" t="s">
        <v>347</v>
      </c>
      <c r="C30" s="34" t="s">
        <v>348</v>
      </c>
      <c r="D30" s="34" t="s">
        <v>103</v>
      </c>
      <c r="E30" s="34" t="s">
        <v>349</v>
      </c>
      <c r="F30" s="45" t="s">
        <v>350</v>
      </c>
      <c r="G30" s="55">
        <v>715208346</v>
      </c>
      <c r="H30" s="37" t="s">
        <v>303</v>
      </c>
      <c r="I30" s="50" t="s">
        <v>269</v>
      </c>
      <c r="J30" s="51" t="s">
        <v>351</v>
      </c>
      <c r="K30" s="423">
        <v>24000</v>
      </c>
    </row>
    <row r="31" spans="1:11" ht="45" x14ac:dyDescent="0.25">
      <c r="A31" s="57">
        <v>25</v>
      </c>
      <c r="B31" s="44" t="s">
        <v>347</v>
      </c>
      <c r="C31" s="34" t="s">
        <v>104</v>
      </c>
      <c r="D31" s="34" t="s">
        <v>105</v>
      </c>
      <c r="E31" s="54" t="s">
        <v>315</v>
      </c>
      <c r="F31" s="42" t="s">
        <v>352</v>
      </c>
      <c r="G31" s="54" t="s">
        <v>353</v>
      </c>
      <c r="H31" s="47" t="s">
        <v>303</v>
      </c>
      <c r="I31" s="47" t="s">
        <v>269</v>
      </c>
      <c r="J31" s="50">
        <v>287277</v>
      </c>
      <c r="K31" s="423">
        <v>227800</v>
      </c>
    </row>
    <row r="32" spans="1:11" ht="38.25" x14ac:dyDescent="0.25">
      <c r="A32" s="57">
        <v>26</v>
      </c>
      <c r="B32" s="44" t="s">
        <v>347</v>
      </c>
      <c r="C32" s="34" t="s">
        <v>348</v>
      </c>
      <c r="D32" s="34" t="s">
        <v>103</v>
      </c>
      <c r="E32" s="34" t="s">
        <v>349</v>
      </c>
      <c r="F32" s="45" t="s">
        <v>350</v>
      </c>
      <c r="G32" s="55">
        <v>715208346</v>
      </c>
      <c r="H32" s="47" t="s">
        <v>303</v>
      </c>
      <c r="I32" s="47" t="s">
        <v>269</v>
      </c>
      <c r="J32" s="50">
        <v>287278</v>
      </c>
      <c r="K32" s="423">
        <v>24000</v>
      </c>
    </row>
    <row r="33" spans="1:11" ht="38.25" x14ac:dyDescent="0.25">
      <c r="A33" s="57">
        <v>27</v>
      </c>
      <c r="B33" s="44" t="s">
        <v>347</v>
      </c>
      <c r="C33" s="34" t="s">
        <v>348</v>
      </c>
      <c r="D33" s="34" t="s">
        <v>103</v>
      </c>
      <c r="E33" s="34" t="s">
        <v>349</v>
      </c>
      <c r="F33" s="45" t="s">
        <v>350</v>
      </c>
      <c r="G33" s="55">
        <v>715208346</v>
      </c>
      <c r="H33" s="47" t="s">
        <v>303</v>
      </c>
      <c r="I33" s="47" t="s">
        <v>269</v>
      </c>
      <c r="J33" s="50">
        <v>287279</v>
      </c>
      <c r="K33" s="423">
        <v>24000</v>
      </c>
    </row>
    <row r="34" spans="1:11" ht="56.25" x14ac:dyDescent="0.25">
      <c r="A34" s="57">
        <v>28</v>
      </c>
      <c r="B34" s="44" t="s">
        <v>354</v>
      </c>
      <c r="C34" s="34" t="s">
        <v>355</v>
      </c>
      <c r="D34" s="34" t="s">
        <v>109</v>
      </c>
      <c r="E34" s="54" t="s">
        <v>315</v>
      </c>
      <c r="F34" s="56" t="s">
        <v>356</v>
      </c>
      <c r="G34" s="41" t="s">
        <v>357</v>
      </c>
      <c r="H34" s="47" t="s">
        <v>281</v>
      </c>
      <c r="I34" s="47" t="s">
        <v>287</v>
      </c>
      <c r="J34" s="50">
        <v>287280</v>
      </c>
      <c r="K34" s="423">
        <v>356740</v>
      </c>
    </row>
    <row r="35" spans="1:11" ht="25.5" x14ac:dyDescent="0.25">
      <c r="A35" s="57">
        <v>29</v>
      </c>
      <c r="B35" s="44" t="s">
        <v>354</v>
      </c>
      <c r="C35" s="34" t="s">
        <v>308</v>
      </c>
      <c r="D35" s="34" t="s">
        <v>358</v>
      </c>
      <c r="E35" s="33" t="s">
        <v>310</v>
      </c>
      <c r="F35" s="40" t="s">
        <v>311</v>
      </c>
      <c r="G35" s="49">
        <v>722674508</v>
      </c>
      <c r="H35" s="47" t="s">
        <v>303</v>
      </c>
      <c r="I35" s="47" t="s">
        <v>287</v>
      </c>
      <c r="J35" s="50">
        <v>287281</v>
      </c>
      <c r="K35" s="423">
        <v>26990</v>
      </c>
    </row>
    <row r="36" spans="1:11" ht="25.5" x14ac:dyDescent="0.25">
      <c r="A36" s="57">
        <v>30</v>
      </c>
      <c r="B36" s="33" t="s">
        <v>120</v>
      </c>
      <c r="C36" s="34" t="s">
        <v>359</v>
      </c>
      <c r="D36" s="34" t="s">
        <v>24</v>
      </c>
      <c r="E36" s="35" t="s">
        <v>267</v>
      </c>
      <c r="F36" s="36" t="s">
        <v>268</v>
      </c>
      <c r="G36" s="36">
        <v>723016134</v>
      </c>
      <c r="H36" s="37" t="s">
        <v>303</v>
      </c>
      <c r="I36" s="50" t="s">
        <v>269</v>
      </c>
      <c r="J36" s="51" t="s">
        <v>360</v>
      </c>
      <c r="K36" s="58">
        <v>7460</v>
      </c>
    </row>
    <row r="37" spans="1:11" ht="25.5" x14ac:dyDescent="0.25">
      <c r="A37" s="57">
        <v>31</v>
      </c>
      <c r="B37" s="33" t="s">
        <v>117</v>
      </c>
      <c r="C37" s="34" t="s">
        <v>20</v>
      </c>
      <c r="D37" s="34" t="s">
        <v>24</v>
      </c>
      <c r="E37" s="35" t="s">
        <v>267</v>
      </c>
      <c r="F37" s="36" t="s">
        <v>268</v>
      </c>
      <c r="G37" s="36">
        <v>723016134</v>
      </c>
      <c r="H37" s="37" t="s">
        <v>303</v>
      </c>
      <c r="I37" s="50" t="s">
        <v>269</v>
      </c>
      <c r="J37" s="51" t="s">
        <v>361</v>
      </c>
      <c r="K37" s="58">
        <v>18450</v>
      </c>
    </row>
    <row r="38" spans="1:11" ht="25.5" x14ac:dyDescent="0.25">
      <c r="A38" s="57">
        <v>32</v>
      </c>
      <c r="B38" s="33" t="s">
        <v>123</v>
      </c>
      <c r="C38" s="34" t="s">
        <v>99</v>
      </c>
      <c r="D38" s="34" t="s">
        <v>125</v>
      </c>
      <c r="E38" s="35" t="s">
        <v>362</v>
      </c>
      <c r="F38" s="36" t="s">
        <v>363</v>
      </c>
      <c r="G38" s="36">
        <v>718893550</v>
      </c>
      <c r="H38" s="37" t="s">
        <v>281</v>
      </c>
      <c r="I38" s="50" t="s">
        <v>287</v>
      </c>
      <c r="J38" s="51" t="s">
        <v>364</v>
      </c>
      <c r="K38" s="58">
        <v>177200</v>
      </c>
    </row>
    <row r="39" spans="1:11" ht="25.5" x14ac:dyDescent="0.25">
      <c r="A39" s="57">
        <v>33</v>
      </c>
      <c r="B39" s="33" t="s">
        <v>123</v>
      </c>
      <c r="C39" s="34" t="s">
        <v>99</v>
      </c>
      <c r="D39" s="34" t="s">
        <v>121</v>
      </c>
      <c r="E39" s="34" t="s">
        <v>365</v>
      </c>
      <c r="F39" s="52" t="s">
        <v>366</v>
      </c>
      <c r="G39" s="36">
        <v>746620061</v>
      </c>
      <c r="H39" s="37" t="s">
        <v>281</v>
      </c>
      <c r="I39" s="50" t="s">
        <v>269</v>
      </c>
      <c r="J39" s="51" t="s">
        <v>367</v>
      </c>
      <c r="K39" s="58">
        <v>293400</v>
      </c>
    </row>
    <row r="40" spans="1:11" ht="25.5" x14ac:dyDescent="0.25">
      <c r="A40" s="57">
        <v>34</v>
      </c>
      <c r="B40" s="33">
        <v>43769</v>
      </c>
      <c r="C40" s="34" t="s">
        <v>20</v>
      </c>
      <c r="D40" s="34" t="s">
        <v>77</v>
      </c>
      <c r="E40" s="34" t="s">
        <v>368</v>
      </c>
      <c r="F40" s="52" t="s">
        <v>369</v>
      </c>
      <c r="G40" s="36">
        <v>72737775</v>
      </c>
      <c r="H40" s="37" t="s">
        <v>281</v>
      </c>
      <c r="I40" s="50" t="s">
        <v>282</v>
      </c>
      <c r="J40" s="51" t="s">
        <v>370</v>
      </c>
      <c r="K40" s="58">
        <v>200020</v>
      </c>
    </row>
    <row r="41" spans="1:11" ht="25.5" x14ac:dyDescent="0.25">
      <c r="A41" s="57">
        <v>35</v>
      </c>
      <c r="B41" s="33">
        <v>43769</v>
      </c>
      <c r="C41" s="34" t="s">
        <v>371</v>
      </c>
      <c r="D41" s="34" t="s">
        <v>131</v>
      </c>
      <c r="E41" s="34" t="s">
        <v>372</v>
      </c>
      <c r="F41" s="52" t="s">
        <v>373</v>
      </c>
      <c r="G41" s="36">
        <v>728786292</v>
      </c>
      <c r="H41" s="37" t="s">
        <v>303</v>
      </c>
      <c r="I41" s="50" t="s">
        <v>269</v>
      </c>
      <c r="J41" s="51" t="s">
        <v>374</v>
      </c>
      <c r="K41" s="58">
        <v>260000</v>
      </c>
    </row>
    <row r="42" spans="1:11" ht="25.5" x14ac:dyDescent="0.25">
      <c r="A42" s="57">
        <v>36</v>
      </c>
      <c r="B42" s="33">
        <v>43769</v>
      </c>
      <c r="C42" s="34" t="s">
        <v>375</v>
      </c>
      <c r="D42" s="34" t="s">
        <v>138</v>
      </c>
      <c r="E42" s="34" t="s">
        <v>376</v>
      </c>
      <c r="F42" s="52" t="s">
        <v>377</v>
      </c>
      <c r="G42" s="36">
        <v>722809460</v>
      </c>
      <c r="H42" s="37" t="s">
        <v>303</v>
      </c>
      <c r="I42" s="50" t="s">
        <v>269</v>
      </c>
      <c r="J42" s="51" t="s">
        <v>378</v>
      </c>
      <c r="K42" s="58">
        <v>45800</v>
      </c>
    </row>
    <row r="43" spans="1:11" ht="25.5" x14ac:dyDescent="0.25">
      <c r="A43" s="57">
        <v>37</v>
      </c>
      <c r="B43" s="59">
        <v>43781</v>
      </c>
      <c r="C43" s="60" t="s">
        <v>143</v>
      </c>
      <c r="D43" s="60" t="s">
        <v>379</v>
      </c>
      <c r="E43" s="60" t="s">
        <v>380</v>
      </c>
      <c r="F43" s="60" t="s">
        <v>381</v>
      </c>
      <c r="G43" s="60">
        <v>724416642</v>
      </c>
      <c r="H43" s="61" t="s">
        <v>303</v>
      </c>
      <c r="I43" s="61" t="s">
        <v>269</v>
      </c>
      <c r="J43" s="61">
        <v>287304</v>
      </c>
      <c r="K43" s="62">
        <v>37200</v>
      </c>
    </row>
    <row r="44" spans="1:11" ht="25.5" x14ac:dyDescent="0.25">
      <c r="A44" s="57">
        <v>38</v>
      </c>
      <c r="B44" s="59">
        <v>43781</v>
      </c>
      <c r="C44" s="60" t="s">
        <v>162</v>
      </c>
      <c r="D44" s="60" t="s">
        <v>382</v>
      </c>
      <c r="E44" s="60" t="s">
        <v>383</v>
      </c>
      <c r="F44" s="60" t="s">
        <v>384</v>
      </c>
      <c r="G44" s="60">
        <v>712166352</v>
      </c>
      <c r="H44" s="61" t="s">
        <v>303</v>
      </c>
      <c r="I44" s="61" t="s">
        <v>269</v>
      </c>
      <c r="J44" s="61">
        <v>287305</v>
      </c>
      <c r="K44" s="62">
        <v>37500</v>
      </c>
    </row>
    <row r="45" spans="1:11" ht="25.5" x14ac:dyDescent="0.25">
      <c r="A45" s="57">
        <v>39</v>
      </c>
      <c r="B45" s="59">
        <v>43781</v>
      </c>
      <c r="C45" s="60" t="s">
        <v>148</v>
      </c>
      <c r="D45" s="60" t="s">
        <v>149</v>
      </c>
      <c r="E45" s="60" t="s">
        <v>385</v>
      </c>
      <c r="F45" s="60" t="s">
        <v>386</v>
      </c>
      <c r="G45" s="60">
        <v>725996774</v>
      </c>
      <c r="H45" s="61" t="s">
        <v>281</v>
      </c>
      <c r="I45" s="61" t="s">
        <v>287</v>
      </c>
      <c r="J45" s="61">
        <v>287306</v>
      </c>
      <c r="K45" s="62">
        <v>37400</v>
      </c>
    </row>
    <row r="46" spans="1:11" ht="25.5" x14ac:dyDescent="0.25">
      <c r="A46" s="57">
        <v>40</v>
      </c>
      <c r="B46" s="59">
        <v>43781</v>
      </c>
      <c r="C46" s="60" t="s">
        <v>148</v>
      </c>
      <c r="D46" s="60" t="s">
        <v>149</v>
      </c>
      <c r="E46" s="60" t="s">
        <v>385</v>
      </c>
      <c r="F46" s="60" t="s">
        <v>386</v>
      </c>
      <c r="G46" s="60">
        <v>725996774</v>
      </c>
      <c r="H46" s="61" t="s">
        <v>281</v>
      </c>
      <c r="I46" s="61" t="s">
        <v>287</v>
      </c>
      <c r="J46" s="61">
        <v>287307</v>
      </c>
      <c r="K46" s="62">
        <v>37400</v>
      </c>
    </row>
    <row r="47" spans="1:11" ht="25.5" x14ac:dyDescent="0.25">
      <c r="A47" s="57">
        <v>41</v>
      </c>
      <c r="B47" s="33">
        <v>43788</v>
      </c>
      <c r="C47" s="34" t="s">
        <v>387</v>
      </c>
      <c r="D47" s="34" t="s">
        <v>379</v>
      </c>
      <c r="E47" s="60" t="s">
        <v>380</v>
      </c>
      <c r="F47" s="60" t="s">
        <v>381</v>
      </c>
      <c r="G47" s="49">
        <v>724416642</v>
      </c>
      <c r="H47" s="61" t="s">
        <v>303</v>
      </c>
      <c r="I47" s="61" t="s">
        <v>269</v>
      </c>
      <c r="J47" s="51" t="s">
        <v>388</v>
      </c>
      <c r="K47" s="63">
        <v>91000</v>
      </c>
    </row>
    <row r="48" spans="1:11" ht="25.5" x14ac:dyDescent="0.25">
      <c r="A48" s="57">
        <v>42</v>
      </c>
      <c r="B48" s="33">
        <v>43788</v>
      </c>
      <c r="C48" s="34" t="s">
        <v>389</v>
      </c>
      <c r="D48" s="34" t="s">
        <v>379</v>
      </c>
      <c r="E48" s="60" t="s">
        <v>380</v>
      </c>
      <c r="F48" s="60" t="s">
        <v>381</v>
      </c>
      <c r="G48" s="49">
        <v>724416642</v>
      </c>
      <c r="H48" s="61" t="s">
        <v>303</v>
      </c>
      <c r="I48" s="61" t="s">
        <v>269</v>
      </c>
      <c r="J48" s="51" t="s">
        <v>390</v>
      </c>
      <c r="K48" s="63">
        <v>80000</v>
      </c>
    </row>
    <row r="49" spans="1:11" ht="25.5" x14ac:dyDescent="0.25">
      <c r="A49" s="57">
        <v>43</v>
      </c>
      <c r="B49" s="33">
        <v>43788</v>
      </c>
      <c r="C49" s="34" t="s">
        <v>162</v>
      </c>
      <c r="D49" s="34" t="s">
        <v>379</v>
      </c>
      <c r="E49" s="60" t="s">
        <v>380</v>
      </c>
      <c r="F49" s="60" t="s">
        <v>381</v>
      </c>
      <c r="G49" s="49">
        <v>724416642</v>
      </c>
      <c r="H49" s="61" t="s">
        <v>303</v>
      </c>
      <c r="I49" s="61" t="s">
        <v>269</v>
      </c>
      <c r="J49" s="51" t="s">
        <v>391</v>
      </c>
      <c r="K49" s="63">
        <v>56000</v>
      </c>
    </row>
    <row r="50" spans="1:11" ht="25.5" x14ac:dyDescent="0.25">
      <c r="A50" s="425">
        <v>44</v>
      </c>
      <c r="B50" s="33">
        <v>43788</v>
      </c>
      <c r="C50" s="34" t="s">
        <v>392</v>
      </c>
      <c r="D50" s="52" t="s">
        <v>393</v>
      </c>
      <c r="E50" s="52" t="s">
        <v>394</v>
      </c>
      <c r="F50" s="52" t="s">
        <v>395</v>
      </c>
      <c r="G50" s="36">
        <v>704850486</v>
      </c>
      <c r="H50" s="37" t="s">
        <v>303</v>
      </c>
      <c r="I50" s="50" t="s">
        <v>269</v>
      </c>
      <c r="J50" s="51" t="s">
        <v>396</v>
      </c>
      <c r="K50" s="63">
        <v>27400</v>
      </c>
    </row>
    <row r="51" spans="1:11" ht="38.25" x14ac:dyDescent="0.25">
      <c r="A51" s="425">
        <v>45</v>
      </c>
      <c r="B51" s="33">
        <v>43791</v>
      </c>
      <c r="C51" s="34" t="s">
        <v>397</v>
      </c>
      <c r="D51" s="52" t="s">
        <v>393</v>
      </c>
      <c r="E51" s="52" t="s">
        <v>394</v>
      </c>
      <c r="F51" s="52" t="s">
        <v>395</v>
      </c>
      <c r="G51" s="36">
        <v>72737775</v>
      </c>
      <c r="H51" s="37" t="s">
        <v>303</v>
      </c>
      <c r="I51" s="50" t="s">
        <v>269</v>
      </c>
      <c r="J51" s="51" t="s">
        <v>398</v>
      </c>
      <c r="K51" s="63">
        <v>38950</v>
      </c>
    </row>
    <row r="52" spans="1:11" ht="25.5" x14ac:dyDescent="0.25">
      <c r="A52" s="425">
        <v>46</v>
      </c>
      <c r="B52" s="33">
        <v>43788</v>
      </c>
      <c r="C52" s="34" t="s">
        <v>166</v>
      </c>
      <c r="D52" s="34" t="s">
        <v>399</v>
      </c>
      <c r="E52" s="34" t="s">
        <v>400</v>
      </c>
      <c r="F52" s="34" t="s">
        <v>401</v>
      </c>
      <c r="G52" s="64">
        <v>715431073</v>
      </c>
      <c r="H52" s="37" t="s">
        <v>303</v>
      </c>
      <c r="I52" s="50" t="s">
        <v>269</v>
      </c>
      <c r="J52" s="51" t="s">
        <v>402</v>
      </c>
      <c r="K52" s="63">
        <v>356900</v>
      </c>
    </row>
    <row r="53" spans="1:11" ht="25.5" x14ac:dyDescent="0.25">
      <c r="A53" s="425">
        <v>47</v>
      </c>
      <c r="B53" s="33">
        <v>43788</v>
      </c>
      <c r="C53" s="34" t="s">
        <v>168</v>
      </c>
      <c r="D53" s="34" t="s">
        <v>399</v>
      </c>
      <c r="E53" s="34" t="s">
        <v>400</v>
      </c>
      <c r="F53" s="34" t="s">
        <v>401</v>
      </c>
      <c r="G53" s="64">
        <v>715431073</v>
      </c>
      <c r="H53" s="37" t="s">
        <v>303</v>
      </c>
      <c r="I53" s="50" t="s">
        <v>269</v>
      </c>
      <c r="J53" s="51" t="s">
        <v>403</v>
      </c>
      <c r="K53" s="63">
        <v>279980</v>
      </c>
    </row>
    <row r="54" spans="1:11" ht="25.5" x14ac:dyDescent="0.25">
      <c r="A54" s="425">
        <v>48</v>
      </c>
      <c r="B54" s="33">
        <v>43787</v>
      </c>
      <c r="C54" s="34" t="s">
        <v>404</v>
      </c>
      <c r="D54" s="34" t="s">
        <v>405</v>
      </c>
      <c r="E54" s="34" t="s">
        <v>406</v>
      </c>
      <c r="F54" s="34" t="s">
        <v>407</v>
      </c>
      <c r="G54" s="426" t="s">
        <v>408</v>
      </c>
      <c r="H54" s="37" t="s">
        <v>281</v>
      </c>
      <c r="I54" s="50" t="s">
        <v>287</v>
      </c>
      <c r="J54" s="51" t="s">
        <v>409</v>
      </c>
      <c r="K54" s="63">
        <v>49000</v>
      </c>
    </row>
    <row r="55" spans="1:11" ht="25.5" x14ac:dyDescent="0.25">
      <c r="A55" s="57">
        <v>49</v>
      </c>
      <c r="B55" s="59" t="s">
        <v>410</v>
      </c>
      <c r="C55" s="60" t="s">
        <v>411</v>
      </c>
      <c r="D55" s="60" t="s">
        <v>399</v>
      </c>
      <c r="E55" s="34" t="s">
        <v>400</v>
      </c>
      <c r="F55" s="34" t="s">
        <v>401</v>
      </c>
      <c r="G55" s="64">
        <v>715431073</v>
      </c>
      <c r="H55" s="61" t="s">
        <v>303</v>
      </c>
      <c r="I55" s="61" t="s">
        <v>269</v>
      </c>
      <c r="J55" s="61">
        <v>287320</v>
      </c>
      <c r="K55" s="62">
        <v>149000</v>
      </c>
    </row>
    <row r="56" spans="1:11" ht="25.5" x14ac:dyDescent="0.25">
      <c r="A56" s="57">
        <v>50</v>
      </c>
      <c r="B56" s="59" t="s">
        <v>412</v>
      </c>
      <c r="C56" s="60" t="s">
        <v>413</v>
      </c>
      <c r="D56" s="60" t="s">
        <v>176</v>
      </c>
      <c r="E56" s="36" t="s">
        <v>414</v>
      </c>
      <c r="F56" s="60" t="s">
        <v>415</v>
      </c>
      <c r="G56" s="36">
        <v>722306204</v>
      </c>
      <c r="H56" s="61" t="s">
        <v>303</v>
      </c>
      <c r="I56" s="61" t="s">
        <v>269</v>
      </c>
      <c r="J56" s="61">
        <v>287321</v>
      </c>
      <c r="K56" s="62">
        <v>20025</v>
      </c>
    </row>
    <row r="57" spans="1:11" ht="38.25" x14ac:dyDescent="0.25">
      <c r="A57" s="65">
        <v>51</v>
      </c>
      <c r="B57" s="66" t="s">
        <v>184</v>
      </c>
      <c r="C57" s="49" t="s">
        <v>182</v>
      </c>
      <c r="D57" s="67" t="s">
        <v>416</v>
      </c>
      <c r="E57" s="68" t="s">
        <v>417</v>
      </c>
      <c r="F57" s="34" t="s">
        <v>418</v>
      </c>
      <c r="G57" s="36">
        <v>724453007</v>
      </c>
      <c r="H57" s="68" t="s">
        <v>281</v>
      </c>
      <c r="I57" s="34" t="s">
        <v>287</v>
      </c>
      <c r="J57" s="38">
        <v>287323</v>
      </c>
      <c r="K57" s="69">
        <v>36000</v>
      </c>
    </row>
    <row r="58" spans="1:11" ht="38.25" x14ac:dyDescent="0.25">
      <c r="A58" s="65">
        <v>52</v>
      </c>
      <c r="B58" s="66" t="s">
        <v>188</v>
      </c>
      <c r="C58" s="49" t="s">
        <v>419</v>
      </c>
      <c r="D58" s="38" t="s">
        <v>186</v>
      </c>
      <c r="E58" s="33" t="s">
        <v>420</v>
      </c>
      <c r="F58" s="40" t="s">
        <v>421</v>
      </c>
      <c r="G58" s="49">
        <v>722656067</v>
      </c>
      <c r="H58" s="68" t="s">
        <v>281</v>
      </c>
      <c r="I58" s="36" t="s">
        <v>287</v>
      </c>
      <c r="J58" s="38">
        <v>287324</v>
      </c>
      <c r="K58" s="69">
        <v>154000</v>
      </c>
    </row>
    <row r="59" spans="1:11" ht="25.5" x14ac:dyDescent="0.25">
      <c r="A59" s="65">
        <v>53</v>
      </c>
      <c r="B59" s="66" t="s">
        <v>191</v>
      </c>
      <c r="C59" s="49" t="s">
        <v>189</v>
      </c>
      <c r="D59" s="38" t="s">
        <v>422</v>
      </c>
      <c r="E59" s="36" t="s">
        <v>423</v>
      </c>
      <c r="F59" s="34" t="s">
        <v>424</v>
      </c>
      <c r="G59" s="64">
        <v>729200366</v>
      </c>
      <c r="H59" s="68" t="s">
        <v>281</v>
      </c>
      <c r="I59" s="36" t="s">
        <v>287</v>
      </c>
      <c r="J59" s="38">
        <v>287325</v>
      </c>
      <c r="K59" s="69">
        <v>28000</v>
      </c>
    </row>
    <row r="60" spans="1:11" ht="25.5" x14ac:dyDescent="0.25">
      <c r="A60" s="65">
        <v>54</v>
      </c>
      <c r="B60" s="70" t="s">
        <v>191</v>
      </c>
      <c r="C60" s="71" t="s">
        <v>104</v>
      </c>
      <c r="D60" s="70" t="s">
        <v>425</v>
      </c>
      <c r="E60" s="36" t="s">
        <v>426</v>
      </c>
      <c r="F60" s="34" t="s">
        <v>427</v>
      </c>
      <c r="G60" s="36">
        <v>722349544</v>
      </c>
      <c r="H60" s="68" t="s">
        <v>281</v>
      </c>
      <c r="I60" s="36" t="s">
        <v>269</v>
      </c>
      <c r="J60" s="70">
        <v>287326</v>
      </c>
      <c r="K60" s="72">
        <v>277750</v>
      </c>
    </row>
    <row r="61" spans="1:11" ht="25.5" x14ac:dyDescent="0.25">
      <c r="A61" s="65">
        <v>55</v>
      </c>
      <c r="B61" s="66" t="s">
        <v>191</v>
      </c>
      <c r="C61" s="73" t="s">
        <v>197</v>
      </c>
      <c r="D61" s="74" t="s">
        <v>428</v>
      </c>
      <c r="E61" s="52" t="s">
        <v>429</v>
      </c>
      <c r="F61" s="52" t="s">
        <v>430</v>
      </c>
      <c r="G61" s="49">
        <v>723787426</v>
      </c>
      <c r="H61" s="67" t="s">
        <v>269</v>
      </c>
      <c r="I61" s="52" t="s">
        <v>269</v>
      </c>
      <c r="J61" s="75">
        <v>287329</v>
      </c>
      <c r="K61" s="69">
        <v>92131</v>
      </c>
    </row>
    <row r="62" spans="1:11" ht="41.25" customHeight="1" x14ac:dyDescent="0.25">
      <c r="A62" s="13">
        <v>56</v>
      </c>
      <c r="B62" s="76">
        <v>44167</v>
      </c>
      <c r="C62" s="8" t="s">
        <v>284</v>
      </c>
      <c r="D62" s="77" t="s">
        <v>38</v>
      </c>
      <c r="E62" s="78" t="s">
        <v>285</v>
      </c>
      <c r="F62" s="79" t="s">
        <v>286</v>
      </c>
      <c r="G62" s="80">
        <v>720331238</v>
      </c>
      <c r="H62" s="81" t="s">
        <v>281</v>
      </c>
      <c r="I62" s="82" t="s">
        <v>269</v>
      </c>
      <c r="J62" s="83">
        <v>287332</v>
      </c>
      <c r="K62" s="84">
        <v>47800</v>
      </c>
    </row>
    <row r="63" spans="1:11" ht="38.25" x14ac:dyDescent="0.25">
      <c r="A63" s="65">
        <v>57</v>
      </c>
      <c r="B63" s="85">
        <v>44106</v>
      </c>
      <c r="C63" s="49" t="s">
        <v>200</v>
      </c>
      <c r="D63" s="67" t="s">
        <v>416</v>
      </c>
      <c r="E63" s="68" t="s">
        <v>417</v>
      </c>
      <c r="F63" s="34" t="s">
        <v>418</v>
      </c>
      <c r="G63" s="36">
        <v>724453007</v>
      </c>
      <c r="H63" s="68" t="s">
        <v>281</v>
      </c>
      <c r="I63" s="34" t="s">
        <v>287</v>
      </c>
      <c r="J63" s="38">
        <v>287330</v>
      </c>
      <c r="K63" s="69">
        <v>22000</v>
      </c>
    </row>
    <row r="64" spans="1:11" ht="30" customHeight="1" x14ac:dyDescent="0.25">
      <c r="A64" s="65">
        <v>58</v>
      </c>
      <c r="B64" s="85">
        <v>43954</v>
      </c>
      <c r="C64" s="49" t="s">
        <v>284</v>
      </c>
      <c r="D64" s="67" t="s">
        <v>38</v>
      </c>
      <c r="E64" s="34" t="s">
        <v>285</v>
      </c>
      <c r="F64" s="43" t="s">
        <v>286</v>
      </c>
      <c r="G64" s="35">
        <v>720331238</v>
      </c>
      <c r="H64" s="68" t="s">
        <v>281</v>
      </c>
      <c r="I64" s="34" t="s">
        <v>287</v>
      </c>
      <c r="J64" s="38">
        <v>287337</v>
      </c>
      <c r="K64" s="69">
        <v>4000</v>
      </c>
    </row>
    <row r="65" spans="1:11" ht="38.25" x14ac:dyDescent="0.25">
      <c r="A65" s="65">
        <v>59</v>
      </c>
      <c r="B65" s="85">
        <v>43954</v>
      </c>
      <c r="C65" s="49" t="s">
        <v>215</v>
      </c>
      <c r="D65" s="67" t="s">
        <v>416</v>
      </c>
      <c r="E65" s="68" t="s">
        <v>417</v>
      </c>
      <c r="F65" s="34" t="s">
        <v>418</v>
      </c>
      <c r="G65" s="36">
        <v>724453007</v>
      </c>
      <c r="H65" s="68" t="s">
        <v>281</v>
      </c>
      <c r="I65" s="34" t="s">
        <v>269</v>
      </c>
      <c r="J65" s="38">
        <v>287336</v>
      </c>
      <c r="K65" s="69">
        <v>143360</v>
      </c>
    </row>
    <row r="66" spans="1:11" ht="51" customHeight="1" x14ac:dyDescent="0.25">
      <c r="A66" s="65">
        <v>60</v>
      </c>
      <c r="B66" s="85">
        <v>43924</v>
      </c>
      <c r="C66" s="49" t="s">
        <v>431</v>
      </c>
      <c r="D66" s="67" t="s">
        <v>192</v>
      </c>
      <c r="E66" s="86" t="s">
        <v>432</v>
      </c>
      <c r="F66" s="87" t="s">
        <v>427</v>
      </c>
      <c r="G66" s="36">
        <v>722349544</v>
      </c>
      <c r="H66" s="68" t="s">
        <v>281</v>
      </c>
      <c r="I66" s="34" t="s">
        <v>269</v>
      </c>
      <c r="J66" s="38">
        <v>287335</v>
      </c>
      <c r="K66" s="69">
        <v>481900</v>
      </c>
    </row>
    <row r="67" spans="1:11" ht="51" x14ac:dyDescent="0.25">
      <c r="A67" s="65">
        <v>61</v>
      </c>
      <c r="B67" s="85">
        <v>43864</v>
      </c>
      <c r="C67" s="49" t="s">
        <v>433</v>
      </c>
      <c r="D67" s="67" t="s">
        <v>434</v>
      </c>
      <c r="E67" s="34" t="s">
        <v>435</v>
      </c>
      <c r="F67" s="52" t="s">
        <v>436</v>
      </c>
      <c r="G67" s="35">
        <v>722837760</v>
      </c>
      <c r="H67" s="68" t="s">
        <v>269</v>
      </c>
      <c r="I67" s="34" t="s">
        <v>269</v>
      </c>
      <c r="J67" s="38">
        <v>287340</v>
      </c>
      <c r="K67" s="69">
        <v>47850</v>
      </c>
    </row>
    <row r="68" spans="1:11" ht="38.25" x14ac:dyDescent="0.25">
      <c r="A68" s="65">
        <v>62</v>
      </c>
      <c r="B68" s="85" t="s">
        <v>437</v>
      </c>
      <c r="C68" s="49" t="s">
        <v>438</v>
      </c>
      <c r="D68" s="49" t="s">
        <v>439</v>
      </c>
      <c r="E68" s="33" t="s">
        <v>440</v>
      </c>
      <c r="F68" s="40" t="s">
        <v>441</v>
      </c>
      <c r="G68" s="36">
        <v>721339652</v>
      </c>
      <c r="H68" s="68" t="s">
        <v>269</v>
      </c>
      <c r="I68" s="34" t="s">
        <v>269</v>
      </c>
      <c r="J68" s="38">
        <v>287348</v>
      </c>
      <c r="K68" s="69">
        <v>163280</v>
      </c>
    </row>
    <row r="69" spans="1:11" ht="26.25" customHeight="1" x14ac:dyDescent="0.25">
      <c r="A69" s="65">
        <v>63</v>
      </c>
      <c r="B69" s="85" t="s">
        <v>437</v>
      </c>
      <c r="C69" s="49" t="s">
        <v>234</v>
      </c>
      <c r="D69" s="67" t="s">
        <v>24</v>
      </c>
      <c r="E69" s="34" t="s">
        <v>323</v>
      </c>
      <c r="F69" s="52" t="s">
        <v>442</v>
      </c>
      <c r="G69" s="35">
        <v>723016134</v>
      </c>
      <c r="H69" s="68" t="s">
        <v>303</v>
      </c>
      <c r="I69" s="34" t="s">
        <v>287</v>
      </c>
      <c r="J69" s="38">
        <v>287349</v>
      </c>
      <c r="K69" s="69">
        <v>27350</v>
      </c>
    </row>
    <row r="70" spans="1:11" ht="38.25" x14ac:dyDescent="0.25">
      <c r="A70" s="65">
        <v>64</v>
      </c>
      <c r="B70" s="85">
        <v>43954</v>
      </c>
      <c r="C70" s="49" t="s">
        <v>241</v>
      </c>
      <c r="D70" s="67" t="s">
        <v>443</v>
      </c>
      <c r="E70" s="68" t="s">
        <v>417</v>
      </c>
      <c r="F70" s="34" t="s">
        <v>418</v>
      </c>
      <c r="G70" s="36">
        <v>724453007</v>
      </c>
      <c r="H70" s="68" t="s">
        <v>281</v>
      </c>
      <c r="I70" s="34" t="s">
        <v>287</v>
      </c>
      <c r="J70" s="88">
        <v>287351</v>
      </c>
      <c r="K70" s="72">
        <v>12000</v>
      </c>
    </row>
    <row r="71" spans="1:11" ht="26.25" customHeight="1" x14ac:dyDescent="0.25">
      <c r="A71" s="89">
        <v>65</v>
      </c>
      <c r="B71" s="90" t="s">
        <v>444</v>
      </c>
      <c r="C71" s="91" t="s">
        <v>445</v>
      </c>
      <c r="D71" s="92" t="s">
        <v>231</v>
      </c>
      <c r="E71" s="3" t="s">
        <v>446</v>
      </c>
      <c r="F71" s="93" t="s">
        <v>395</v>
      </c>
      <c r="G71" s="94">
        <v>704850486</v>
      </c>
      <c r="H71" s="95" t="s">
        <v>281</v>
      </c>
      <c r="I71" s="3" t="s">
        <v>269</v>
      </c>
      <c r="J71" s="96">
        <v>287354</v>
      </c>
      <c r="K71" s="97">
        <v>53550</v>
      </c>
    </row>
    <row r="72" spans="1:11" ht="15.75" x14ac:dyDescent="0.25">
      <c r="A72" s="98"/>
      <c r="B72" s="99" t="s">
        <v>243</v>
      </c>
      <c r="C72" s="175"/>
      <c r="D72" s="175"/>
      <c r="E72" s="100"/>
      <c r="F72" s="100"/>
      <c r="G72" s="100"/>
      <c r="H72" s="101"/>
      <c r="I72" s="100"/>
      <c r="J72" s="102"/>
      <c r="K72" s="103">
        <v>6196454</v>
      </c>
    </row>
    <row r="73" spans="1:11" ht="16.5" x14ac:dyDescent="0.3">
      <c r="A73" s="385"/>
      <c r="B73" s="386"/>
      <c r="C73" s="387"/>
      <c r="D73" s="469" t="s">
        <v>657</v>
      </c>
      <c r="E73" s="469"/>
      <c r="F73" s="469"/>
      <c r="G73" s="469"/>
      <c r="H73" s="470"/>
      <c r="I73" s="388"/>
      <c r="J73" s="389"/>
      <c r="K73" s="390"/>
    </row>
    <row r="74" spans="1:11" ht="27" x14ac:dyDescent="0.3">
      <c r="A74" s="385"/>
      <c r="B74" s="386"/>
      <c r="C74" s="387"/>
      <c r="D74" s="388" t="s">
        <v>658</v>
      </c>
      <c r="E74" s="176" t="s">
        <v>659</v>
      </c>
      <c r="F74" s="176"/>
      <c r="G74" s="176"/>
      <c r="H74" s="391" t="s">
        <v>660</v>
      </c>
      <c r="I74" s="388"/>
      <c r="J74" s="389"/>
      <c r="K74" s="390"/>
    </row>
    <row r="75" spans="1:11" ht="16.5" x14ac:dyDescent="0.3">
      <c r="A75" s="385"/>
      <c r="B75" s="386"/>
      <c r="C75" s="387"/>
      <c r="D75" s="388"/>
      <c r="E75" s="334" t="s">
        <v>661</v>
      </c>
      <c r="F75" s="392">
        <v>1536470</v>
      </c>
      <c r="G75" s="393"/>
      <c r="H75" s="393">
        <v>0.25</v>
      </c>
      <c r="I75" s="388"/>
      <c r="J75" s="389"/>
      <c r="K75" s="390"/>
    </row>
    <row r="76" spans="1:11" ht="16.5" x14ac:dyDescent="0.3">
      <c r="A76" s="385"/>
      <c r="B76" s="386"/>
      <c r="C76" s="387"/>
      <c r="D76" s="388"/>
      <c r="E76" s="334" t="s">
        <v>662</v>
      </c>
      <c r="F76" s="392">
        <v>4264104</v>
      </c>
      <c r="G76" s="394"/>
      <c r="H76" s="395">
        <v>0.69</v>
      </c>
      <c r="I76" s="388" t="s">
        <v>658</v>
      </c>
      <c r="J76" s="389"/>
      <c r="K76" s="390"/>
    </row>
    <row r="77" spans="1:11" ht="16.5" x14ac:dyDescent="0.3">
      <c r="A77" s="385"/>
      <c r="B77" s="386"/>
      <c r="C77" s="387"/>
      <c r="D77" s="388"/>
      <c r="E77" s="334" t="s">
        <v>282</v>
      </c>
      <c r="F77" s="396">
        <v>395880</v>
      </c>
      <c r="G77" s="394"/>
      <c r="H77" s="395">
        <v>0.06</v>
      </c>
      <c r="I77" s="388"/>
      <c r="J77" s="389"/>
      <c r="K77" s="390"/>
    </row>
    <row r="78" spans="1:11" ht="16.5" x14ac:dyDescent="0.3">
      <c r="A78" s="385"/>
      <c r="B78" s="387"/>
      <c r="C78" s="387"/>
      <c r="D78" s="388"/>
      <c r="E78" s="394" t="s">
        <v>663</v>
      </c>
      <c r="F78" s="397">
        <v>6196454</v>
      </c>
      <c r="G78" s="398"/>
      <c r="H78" s="395">
        <v>1</v>
      </c>
      <c r="I78" s="388"/>
      <c r="J78" s="389"/>
      <c r="K78" s="399"/>
    </row>
    <row r="79" spans="1:11" ht="16.5" x14ac:dyDescent="0.3">
      <c r="A79" s="385"/>
      <c r="B79" s="387"/>
      <c r="C79" s="387"/>
      <c r="D79" s="388"/>
      <c r="E79" s="400"/>
      <c r="F79" s="401"/>
      <c r="G79" s="400"/>
      <c r="H79" s="402"/>
      <c r="I79" s="388"/>
      <c r="J79" s="389"/>
      <c r="K79" s="399"/>
    </row>
    <row r="80" spans="1:11" x14ac:dyDescent="0.25">
      <c r="A80" s="403" t="s">
        <v>664</v>
      </c>
      <c r="B80" s="427"/>
      <c r="C80" s="427"/>
      <c r="D80" s="404"/>
      <c r="E80" s="404" t="s">
        <v>665</v>
      </c>
      <c r="F80" s="404"/>
      <c r="G80" s="404"/>
      <c r="H80" s="405" t="s">
        <v>667</v>
      </c>
      <c r="I80" s="405"/>
      <c r="J80" s="400"/>
      <c r="K80" s="406"/>
    </row>
    <row r="81" spans="1:11" x14ac:dyDescent="0.25">
      <c r="A81" s="407" t="s">
        <v>555</v>
      </c>
      <c r="B81" s="408"/>
      <c r="C81" s="408"/>
      <c r="D81" s="408"/>
      <c r="E81" s="408" t="s">
        <v>556</v>
      </c>
      <c r="F81" s="400"/>
      <c r="G81" s="400"/>
      <c r="H81" s="412" t="s">
        <v>666</v>
      </c>
      <c r="I81" s="400"/>
      <c r="J81" s="400"/>
      <c r="K81" s="409"/>
    </row>
    <row r="82" spans="1:11" x14ac:dyDescent="0.25">
      <c r="A82" s="410" t="s">
        <v>558</v>
      </c>
      <c r="B82" s="400"/>
      <c r="C82" s="400"/>
      <c r="D82" s="411"/>
      <c r="E82" s="400" t="s">
        <v>558</v>
      </c>
      <c r="F82" s="471" t="s">
        <v>668</v>
      </c>
      <c r="G82" s="471"/>
      <c r="H82" s="471"/>
      <c r="I82" s="471"/>
      <c r="J82" s="471"/>
      <c r="K82" s="413"/>
    </row>
    <row r="83" spans="1:11" x14ac:dyDescent="0.25">
      <c r="A83" s="407" t="s">
        <v>559</v>
      </c>
      <c r="B83" s="408"/>
      <c r="C83" s="408"/>
      <c r="D83" s="408"/>
      <c r="E83" s="408" t="s">
        <v>559</v>
      </c>
      <c r="F83" s="400"/>
      <c r="G83" s="400"/>
      <c r="H83" s="400" t="s">
        <v>559</v>
      </c>
      <c r="I83" s="400"/>
      <c r="J83" s="400"/>
      <c r="K83" s="409"/>
    </row>
    <row r="84" spans="1:11" ht="17.25" thickBot="1" x14ac:dyDescent="0.35">
      <c r="A84" s="416"/>
      <c r="B84" s="417"/>
      <c r="C84" s="417"/>
      <c r="D84" s="428"/>
      <c r="E84" s="428"/>
      <c r="F84" s="472"/>
      <c r="G84" s="472"/>
      <c r="H84" s="472"/>
      <c r="I84" s="472"/>
      <c r="J84" s="472"/>
      <c r="K84" s="429"/>
    </row>
    <row r="85" spans="1:11" ht="16.5" x14ac:dyDescent="0.3">
      <c r="A85" s="414"/>
      <c r="B85" s="415"/>
      <c r="C85" s="415"/>
      <c r="D85" s="415"/>
      <c r="E85" s="415"/>
      <c r="F85" s="473"/>
      <c r="G85" s="473"/>
      <c r="H85" s="473"/>
      <c r="I85" s="473"/>
      <c r="J85" s="473"/>
      <c r="K85" s="387"/>
    </row>
    <row r="86" spans="1:11" ht="16.5" x14ac:dyDescent="0.3">
      <c r="A86" s="415"/>
      <c r="B86" s="415"/>
      <c r="C86" s="415"/>
      <c r="D86" s="400"/>
      <c r="E86" s="400"/>
      <c r="F86" s="400"/>
      <c r="G86" s="471"/>
      <c r="H86" s="471"/>
      <c r="I86" s="471"/>
      <c r="J86" s="388"/>
      <c r="K86" s="387"/>
    </row>
  </sheetData>
  <mergeCells count="7">
    <mergeCell ref="F85:J85"/>
    <mergeCell ref="G86:I86"/>
    <mergeCell ref="A3:K3"/>
    <mergeCell ref="D5:H5"/>
    <mergeCell ref="D73:H73"/>
    <mergeCell ref="F82:J82"/>
    <mergeCell ref="F84:J8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topLeftCell="A63" workbookViewId="0">
      <selection activeCell="A2" sqref="A2:I77"/>
    </sheetView>
  </sheetViews>
  <sheetFormatPr defaultRowHeight="15" x14ac:dyDescent="0.25"/>
  <cols>
    <col min="1" max="1" width="5.28515625" customWidth="1"/>
    <col min="2" max="2" width="13.140625" customWidth="1"/>
    <col min="3" max="3" width="15.28515625" customWidth="1"/>
    <col min="4" max="4" width="13.42578125" customWidth="1"/>
    <col min="6" max="6" width="16.7109375" customWidth="1"/>
    <col min="8" max="8" width="12.85546875" customWidth="1"/>
    <col min="9" max="9" width="12.140625" customWidth="1"/>
  </cols>
  <sheetData>
    <row r="1" spans="1:10" ht="15.75" thickBot="1" x14ac:dyDescent="0.3"/>
    <row r="2" spans="1:10" x14ac:dyDescent="0.25">
      <c r="A2" s="477" t="s">
        <v>447</v>
      </c>
      <c r="B2" s="478"/>
      <c r="C2" s="478"/>
      <c r="D2" s="478"/>
      <c r="E2" s="478"/>
      <c r="F2" s="478"/>
      <c r="G2" s="478"/>
      <c r="H2" s="479"/>
      <c r="I2" s="139"/>
    </row>
    <row r="3" spans="1:10" x14ac:dyDescent="0.25">
      <c r="A3" s="480" t="s">
        <v>448</v>
      </c>
      <c r="B3" s="481"/>
      <c r="C3" s="481"/>
      <c r="D3" s="481"/>
      <c r="E3" s="481"/>
      <c r="F3" s="481"/>
      <c r="G3" s="481"/>
      <c r="H3" s="481"/>
      <c r="I3" s="140"/>
    </row>
    <row r="4" spans="1:10" x14ac:dyDescent="0.25">
      <c r="A4" s="141" t="s">
        <v>449</v>
      </c>
      <c r="B4" s="142"/>
      <c r="C4" s="142"/>
      <c r="D4" s="142"/>
      <c r="E4" s="142"/>
      <c r="F4" s="142"/>
      <c r="G4" s="142"/>
      <c r="H4" s="142"/>
      <c r="I4" s="143"/>
    </row>
    <row r="5" spans="1:10" ht="51.75" customHeight="1" x14ac:dyDescent="0.25">
      <c r="A5" s="104" t="s">
        <v>3</v>
      </c>
      <c r="B5" s="105" t="s">
        <v>450</v>
      </c>
      <c r="C5" s="105" t="s">
        <v>451</v>
      </c>
      <c r="D5" s="105" t="s">
        <v>452</v>
      </c>
      <c r="E5" s="105" t="s">
        <v>453</v>
      </c>
      <c r="F5" s="105" t="s">
        <v>454</v>
      </c>
      <c r="G5" s="106" t="s">
        <v>455</v>
      </c>
      <c r="H5" s="105" t="s">
        <v>456</v>
      </c>
      <c r="I5" s="107" t="s">
        <v>457</v>
      </c>
    </row>
    <row r="6" spans="1:10" ht="28.5" customHeight="1" x14ac:dyDescent="0.25">
      <c r="A6" s="108">
        <v>1</v>
      </c>
      <c r="B6" s="82" t="s">
        <v>24</v>
      </c>
      <c r="C6" s="82" t="s">
        <v>458</v>
      </c>
      <c r="D6" s="109" t="s">
        <v>459</v>
      </c>
      <c r="E6" s="144" t="s">
        <v>460</v>
      </c>
      <c r="F6" s="82" t="s">
        <v>266</v>
      </c>
      <c r="G6" s="110" t="s">
        <v>271</v>
      </c>
      <c r="H6" s="111">
        <v>19320</v>
      </c>
      <c r="I6" s="301" t="s">
        <v>461</v>
      </c>
      <c r="J6" s="302"/>
    </row>
    <row r="7" spans="1:10" ht="25.5" x14ac:dyDescent="0.25">
      <c r="A7" s="108">
        <v>2</v>
      </c>
      <c r="B7" s="82" t="s">
        <v>21</v>
      </c>
      <c r="C7" s="112" t="s">
        <v>462</v>
      </c>
      <c r="D7" s="109" t="s">
        <v>459</v>
      </c>
      <c r="E7" s="144" t="s">
        <v>460</v>
      </c>
      <c r="F7" s="82" t="s">
        <v>20</v>
      </c>
      <c r="G7" s="110" t="s">
        <v>275</v>
      </c>
      <c r="H7" s="111">
        <v>70200</v>
      </c>
      <c r="I7" s="301" t="s">
        <v>461</v>
      </c>
      <c r="J7" s="302"/>
    </row>
    <row r="8" spans="1:10" ht="25.5" x14ac:dyDescent="0.25">
      <c r="A8" s="108">
        <v>3</v>
      </c>
      <c r="B8" s="82" t="s">
        <v>24</v>
      </c>
      <c r="C8" s="82" t="s">
        <v>458</v>
      </c>
      <c r="D8" s="109" t="s">
        <v>459</v>
      </c>
      <c r="E8" s="144" t="s">
        <v>460</v>
      </c>
      <c r="F8" s="109" t="s">
        <v>20</v>
      </c>
      <c r="G8" s="110" t="s">
        <v>277</v>
      </c>
      <c r="H8" s="111">
        <v>100050</v>
      </c>
      <c r="I8" s="301" t="s">
        <v>461</v>
      </c>
      <c r="J8" s="302"/>
    </row>
    <row r="9" spans="1:10" ht="25.5" x14ac:dyDescent="0.25">
      <c r="A9" s="108">
        <v>4</v>
      </c>
      <c r="B9" s="82" t="s">
        <v>278</v>
      </c>
      <c r="C9" s="109" t="s">
        <v>463</v>
      </c>
      <c r="D9" s="109" t="s">
        <v>459</v>
      </c>
      <c r="E9" s="144" t="s">
        <v>460</v>
      </c>
      <c r="F9" s="109" t="s">
        <v>20</v>
      </c>
      <c r="G9" s="110" t="s">
        <v>283</v>
      </c>
      <c r="H9" s="111">
        <v>53370</v>
      </c>
      <c r="I9" s="301" t="s">
        <v>461</v>
      </c>
      <c r="J9" s="302"/>
    </row>
    <row r="10" spans="1:10" ht="25.5" x14ac:dyDescent="0.25">
      <c r="A10" s="108">
        <v>5</v>
      </c>
      <c r="B10" s="82" t="s">
        <v>464</v>
      </c>
      <c r="C10" s="109"/>
      <c r="D10" s="109" t="s">
        <v>459</v>
      </c>
      <c r="E10" s="144" t="s">
        <v>460</v>
      </c>
      <c r="F10" s="109" t="s">
        <v>37</v>
      </c>
      <c r="G10" s="110" t="s">
        <v>288</v>
      </c>
      <c r="H10" s="111">
        <v>95600</v>
      </c>
      <c r="I10" s="301" t="s">
        <v>461</v>
      </c>
      <c r="J10" s="302"/>
    </row>
    <row r="11" spans="1:10" ht="25.5" x14ac:dyDescent="0.25">
      <c r="A11" s="108">
        <v>6</v>
      </c>
      <c r="B11" s="82" t="s">
        <v>41</v>
      </c>
      <c r="C11" s="82" t="s">
        <v>465</v>
      </c>
      <c r="D11" s="109" t="s">
        <v>459</v>
      </c>
      <c r="E11" s="144" t="s">
        <v>460</v>
      </c>
      <c r="F11" s="82" t="s">
        <v>20</v>
      </c>
      <c r="G11" s="110" t="s">
        <v>466</v>
      </c>
      <c r="H11" s="111">
        <v>44425</v>
      </c>
      <c r="I11" s="301" t="s">
        <v>461</v>
      </c>
      <c r="J11" s="302"/>
    </row>
    <row r="12" spans="1:10" ht="25.5" x14ac:dyDescent="0.25">
      <c r="A12" s="145">
        <v>7</v>
      </c>
      <c r="B12" s="82" t="s">
        <v>24</v>
      </c>
      <c r="C12" s="82" t="s">
        <v>458</v>
      </c>
      <c r="D12" s="82" t="s">
        <v>459</v>
      </c>
      <c r="E12" s="144" t="s">
        <v>460</v>
      </c>
      <c r="F12" s="82" t="s">
        <v>20</v>
      </c>
      <c r="G12" s="16">
        <v>287241</v>
      </c>
      <c r="H12" s="146">
        <v>28438</v>
      </c>
      <c r="I12" s="301" t="s">
        <v>461</v>
      </c>
      <c r="J12" s="302"/>
    </row>
    <row r="13" spans="1:10" ht="25.5" x14ac:dyDescent="0.25">
      <c r="A13" s="145">
        <v>8</v>
      </c>
      <c r="B13" s="82" t="s">
        <v>464</v>
      </c>
      <c r="C13" s="82"/>
      <c r="D13" s="82" t="s">
        <v>459</v>
      </c>
      <c r="E13" s="144" t="s">
        <v>460</v>
      </c>
      <c r="F13" s="82" t="s">
        <v>37</v>
      </c>
      <c r="G13" s="16">
        <v>287247</v>
      </c>
      <c r="H13" s="146">
        <v>286800</v>
      </c>
      <c r="I13" s="303" t="s">
        <v>461</v>
      </c>
      <c r="J13" s="302"/>
    </row>
    <row r="14" spans="1:10" ht="38.25" x14ac:dyDescent="0.25">
      <c r="A14" s="113">
        <v>9</v>
      </c>
      <c r="B14" s="82" t="s">
        <v>467</v>
      </c>
      <c r="C14" s="112" t="s">
        <v>468</v>
      </c>
      <c r="D14" s="109" t="s">
        <v>459</v>
      </c>
      <c r="E14" s="144" t="s">
        <v>460</v>
      </c>
      <c r="F14" s="82" t="s">
        <v>469</v>
      </c>
      <c r="G14" s="110" t="s">
        <v>297</v>
      </c>
      <c r="H14" s="111">
        <v>66000</v>
      </c>
      <c r="I14" s="303" t="s">
        <v>461</v>
      </c>
      <c r="J14" s="302"/>
    </row>
    <row r="15" spans="1:10" ht="25.5" x14ac:dyDescent="0.25">
      <c r="A15" s="108">
        <v>10</v>
      </c>
      <c r="B15" s="82" t="s">
        <v>160</v>
      </c>
      <c r="C15" s="14" t="s">
        <v>470</v>
      </c>
      <c r="D15" s="109" t="s">
        <v>459</v>
      </c>
      <c r="E15" s="144" t="s">
        <v>460</v>
      </c>
      <c r="F15" s="82" t="s">
        <v>104</v>
      </c>
      <c r="G15" s="110" t="s">
        <v>304</v>
      </c>
      <c r="H15" s="111">
        <v>27000</v>
      </c>
      <c r="I15" s="303" t="s">
        <v>461</v>
      </c>
      <c r="J15" s="302"/>
    </row>
    <row r="16" spans="1:10" ht="25.5" x14ac:dyDescent="0.25">
      <c r="A16" s="108">
        <v>11</v>
      </c>
      <c r="B16" s="82" t="s">
        <v>57</v>
      </c>
      <c r="C16" s="112" t="s">
        <v>471</v>
      </c>
      <c r="D16" s="109" t="s">
        <v>459</v>
      </c>
      <c r="E16" s="144" t="s">
        <v>460</v>
      </c>
      <c r="F16" s="82" t="s">
        <v>23</v>
      </c>
      <c r="G16" s="110" t="s">
        <v>307</v>
      </c>
      <c r="H16" s="111">
        <v>87950</v>
      </c>
      <c r="I16" s="303" t="s">
        <v>461</v>
      </c>
      <c r="J16" s="302"/>
    </row>
    <row r="17" spans="1:10" ht="25.5" x14ac:dyDescent="0.25">
      <c r="A17" s="108">
        <v>12</v>
      </c>
      <c r="B17" s="82" t="s">
        <v>309</v>
      </c>
      <c r="C17" s="112" t="s">
        <v>472</v>
      </c>
      <c r="D17" s="109" t="s">
        <v>459</v>
      </c>
      <c r="E17" s="144" t="s">
        <v>460</v>
      </c>
      <c r="F17" s="82" t="s">
        <v>104</v>
      </c>
      <c r="G17" s="110" t="s">
        <v>312</v>
      </c>
      <c r="H17" s="111">
        <v>26990</v>
      </c>
      <c r="I17" s="303" t="s">
        <v>461</v>
      </c>
      <c r="J17" s="302"/>
    </row>
    <row r="18" spans="1:10" ht="25.5" x14ac:dyDescent="0.25">
      <c r="A18" s="108">
        <v>13</v>
      </c>
      <c r="B18" s="82" t="s">
        <v>473</v>
      </c>
      <c r="C18" s="112" t="s">
        <v>474</v>
      </c>
      <c r="D18" s="109" t="s">
        <v>475</v>
      </c>
      <c r="E18" s="144" t="s">
        <v>460</v>
      </c>
      <c r="F18" s="82" t="s">
        <v>476</v>
      </c>
      <c r="G18" s="110" t="s">
        <v>318</v>
      </c>
      <c r="H18" s="111">
        <v>97500</v>
      </c>
      <c r="I18" s="303" t="s">
        <v>461</v>
      </c>
      <c r="J18" s="302"/>
    </row>
    <row r="19" spans="1:10" ht="25.5" x14ac:dyDescent="0.25">
      <c r="A19" s="108">
        <v>14</v>
      </c>
      <c r="B19" s="82" t="s">
        <v>309</v>
      </c>
      <c r="C19" s="112" t="s">
        <v>472</v>
      </c>
      <c r="D19" s="109" t="s">
        <v>459</v>
      </c>
      <c r="E19" s="144" t="s">
        <v>460</v>
      </c>
      <c r="F19" s="82" t="s">
        <v>68</v>
      </c>
      <c r="G19" s="110" t="s">
        <v>319</v>
      </c>
      <c r="H19" s="111">
        <v>17990</v>
      </c>
      <c r="I19" s="303" t="s">
        <v>461</v>
      </c>
      <c r="J19" s="302"/>
    </row>
    <row r="20" spans="1:10" ht="25.5" x14ac:dyDescent="0.25">
      <c r="A20" s="108">
        <v>15</v>
      </c>
      <c r="B20" s="82" t="s">
        <v>21</v>
      </c>
      <c r="C20" s="112" t="s">
        <v>462</v>
      </c>
      <c r="D20" s="109" t="s">
        <v>459</v>
      </c>
      <c r="E20" s="144" t="s">
        <v>460</v>
      </c>
      <c r="F20" s="82" t="s">
        <v>20</v>
      </c>
      <c r="G20" s="110" t="s">
        <v>322</v>
      </c>
      <c r="H20" s="111">
        <v>2800</v>
      </c>
      <c r="I20" s="303" t="s">
        <v>461</v>
      </c>
      <c r="J20" s="302"/>
    </row>
    <row r="21" spans="1:10" ht="25.5" x14ac:dyDescent="0.25">
      <c r="A21" s="108">
        <v>16</v>
      </c>
      <c r="B21" s="82" t="s">
        <v>24</v>
      </c>
      <c r="C21" s="82" t="s">
        <v>458</v>
      </c>
      <c r="D21" s="109" t="s">
        <v>459</v>
      </c>
      <c r="E21" s="144" t="s">
        <v>460</v>
      </c>
      <c r="F21" s="109" t="s">
        <v>20</v>
      </c>
      <c r="G21" s="110" t="s">
        <v>477</v>
      </c>
      <c r="H21" s="111">
        <v>10275</v>
      </c>
      <c r="I21" s="303" t="s">
        <v>461</v>
      </c>
      <c r="J21" s="302"/>
    </row>
    <row r="22" spans="1:10" ht="25.5" x14ac:dyDescent="0.25">
      <c r="A22" s="108">
        <v>17</v>
      </c>
      <c r="B22" s="82" t="s">
        <v>77</v>
      </c>
      <c r="C22" s="109" t="s">
        <v>463</v>
      </c>
      <c r="D22" s="109" t="s">
        <v>459</v>
      </c>
      <c r="E22" s="144" t="s">
        <v>460</v>
      </c>
      <c r="F22" s="109" t="s">
        <v>20</v>
      </c>
      <c r="G22" s="110" t="s">
        <v>283</v>
      </c>
      <c r="H22" s="111">
        <v>14790</v>
      </c>
      <c r="I22" s="303" t="s">
        <v>461</v>
      </c>
      <c r="J22" s="302"/>
    </row>
    <row r="23" spans="1:10" ht="25.5" x14ac:dyDescent="0.25">
      <c r="A23" s="108">
        <v>18</v>
      </c>
      <c r="B23" s="82" t="s">
        <v>309</v>
      </c>
      <c r="C23" s="112" t="s">
        <v>472</v>
      </c>
      <c r="D23" s="109" t="s">
        <v>459</v>
      </c>
      <c r="E23" s="144" t="s">
        <v>460</v>
      </c>
      <c r="F23" s="109" t="s">
        <v>329</v>
      </c>
      <c r="G23" s="114">
        <v>287265</v>
      </c>
      <c r="H23" s="115">
        <v>35980</v>
      </c>
      <c r="I23" s="303" t="s">
        <v>461</v>
      </c>
      <c r="J23" s="302"/>
    </row>
    <row r="24" spans="1:10" ht="25.5" x14ac:dyDescent="0.25">
      <c r="A24" s="108">
        <v>19</v>
      </c>
      <c r="B24" s="82" t="s">
        <v>160</v>
      </c>
      <c r="C24" s="14" t="s">
        <v>470</v>
      </c>
      <c r="D24" s="109" t="s">
        <v>459</v>
      </c>
      <c r="E24" s="144" t="s">
        <v>460</v>
      </c>
      <c r="F24" s="82" t="s">
        <v>104</v>
      </c>
      <c r="G24" s="110" t="s">
        <v>332</v>
      </c>
      <c r="H24" s="115">
        <v>34550</v>
      </c>
      <c r="I24" s="303" t="s">
        <v>461</v>
      </c>
      <c r="J24" s="302"/>
    </row>
    <row r="25" spans="1:10" ht="25.5" x14ac:dyDescent="0.25">
      <c r="A25" s="108">
        <v>20</v>
      </c>
      <c r="B25" s="82" t="s">
        <v>309</v>
      </c>
      <c r="C25" s="112" t="s">
        <v>472</v>
      </c>
      <c r="D25" s="109" t="s">
        <v>459</v>
      </c>
      <c r="E25" s="144" t="s">
        <v>460</v>
      </c>
      <c r="F25" s="82" t="s">
        <v>333</v>
      </c>
      <c r="G25" s="110" t="s">
        <v>334</v>
      </c>
      <c r="H25" s="115">
        <v>134950</v>
      </c>
      <c r="I25" s="303" t="s">
        <v>461</v>
      </c>
      <c r="J25" s="302"/>
    </row>
    <row r="26" spans="1:10" ht="25.5" x14ac:dyDescent="0.25">
      <c r="A26" s="108">
        <v>21</v>
      </c>
      <c r="B26" s="82" t="s">
        <v>92</v>
      </c>
      <c r="C26" s="116" t="s">
        <v>478</v>
      </c>
      <c r="D26" s="109" t="s">
        <v>459</v>
      </c>
      <c r="E26" s="144" t="s">
        <v>460</v>
      </c>
      <c r="F26" s="82" t="s">
        <v>91</v>
      </c>
      <c r="G26" s="110" t="s">
        <v>338</v>
      </c>
      <c r="H26" s="115">
        <v>119200</v>
      </c>
      <c r="I26" s="303" t="s">
        <v>461</v>
      </c>
      <c r="J26" s="302"/>
    </row>
    <row r="27" spans="1:10" ht="25.5" x14ac:dyDescent="0.25">
      <c r="A27" s="108">
        <v>22</v>
      </c>
      <c r="B27" s="82" t="s">
        <v>341</v>
      </c>
      <c r="C27" s="112" t="s">
        <v>479</v>
      </c>
      <c r="D27" s="109" t="s">
        <v>459</v>
      </c>
      <c r="E27" s="144" t="s">
        <v>460</v>
      </c>
      <c r="F27" s="82" t="s">
        <v>99</v>
      </c>
      <c r="G27" s="110" t="s">
        <v>343</v>
      </c>
      <c r="H27" s="115">
        <v>185990</v>
      </c>
      <c r="I27" s="303" t="s">
        <v>461</v>
      </c>
      <c r="J27" s="302"/>
    </row>
    <row r="28" spans="1:10" ht="25.5" x14ac:dyDescent="0.25">
      <c r="A28" s="108">
        <v>23</v>
      </c>
      <c r="B28" s="82" t="s">
        <v>344</v>
      </c>
      <c r="C28" s="109" t="s">
        <v>463</v>
      </c>
      <c r="D28" s="109" t="s">
        <v>459</v>
      </c>
      <c r="E28" s="144" t="s">
        <v>460</v>
      </c>
      <c r="F28" s="82" t="s">
        <v>68</v>
      </c>
      <c r="G28" s="110" t="s">
        <v>346</v>
      </c>
      <c r="H28" s="115">
        <v>61700</v>
      </c>
      <c r="I28" s="303" t="s">
        <v>461</v>
      </c>
      <c r="J28" s="302"/>
    </row>
    <row r="29" spans="1:10" ht="25.5" customHeight="1" x14ac:dyDescent="0.25">
      <c r="A29" s="108">
        <v>24</v>
      </c>
      <c r="B29" s="82" t="s">
        <v>103</v>
      </c>
      <c r="C29" s="112" t="s">
        <v>480</v>
      </c>
      <c r="D29" s="109" t="s">
        <v>459</v>
      </c>
      <c r="E29" s="144" t="s">
        <v>460</v>
      </c>
      <c r="F29" s="82" t="s">
        <v>348</v>
      </c>
      <c r="G29" s="110" t="s">
        <v>351</v>
      </c>
      <c r="H29" s="115">
        <v>24000</v>
      </c>
      <c r="I29" s="303" t="s">
        <v>461</v>
      </c>
      <c r="J29" s="302"/>
    </row>
    <row r="30" spans="1:10" ht="25.5" x14ac:dyDescent="0.25">
      <c r="A30" s="108">
        <v>25</v>
      </c>
      <c r="B30" s="82" t="s">
        <v>105</v>
      </c>
      <c r="C30" s="82" t="s">
        <v>458</v>
      </c>
      <c r="D30" s="109" t="s">
        <v>459</v>
      </c>
      <c r="E30" s="144" t="s">
        <v>460</v>
      </c>
      <c r="F30" s="82" t="s">
        <v>104</v>
      </c>
      <c r="G30" s="110" t="s">
        <v>481</v>
      </c>
      <c r="H30" s="117">
        <v>227800</v>
      </c>
      <c r="I30" s="303" t="s">
        <v>461</v>
      </c>
      <c r="J30" s="302"/>
    </row>
    <row r="31" spans="1:10" ht="25.5" x14ac:dyDescent="0.25">
      <c r="A31" s="108">
        <v>26</v>
      </c>
      <c r="B31" s="82" t="s">
        <v>103</v>
      </c>
      <c r="C31" s="112" t="s">
        <v>480</v>
      </c>
      <c r="D31" s="109" t="s">
        <v>459</v>
      </c>
      <c r="E31" s="144" t="s">
        <v>460</v>
      </c>
      <c r="F31" s="82" t="s">
        <v>348</v>
      </c>
      <c r="G31" s="110" t="s">
        <v>482</v>
      </c>
      <c r="H31" s="115">
        <v>24000</v>
      </c>
      <c r="I31" s="303" t="s">
        <v>461</v>
      </c>
      <c r="J31" s="302"/>
    </row>
    <row r="32" spans="1:10" ht="27.75" customHeight="1" x14ac:dyDescent="0.25">
      <c r="A32" s="108">
        <v>27</v>
      </c>
      <c r="B32" s="82" t="s">
        <v>103</v>
      </c>
      <c r="C32" s="112" t="s">
        <v>480</v>
      </c>
      <c r="D32" s="109" t="s">
        <v>459</v>
      </c>
      <c r="E32" s="144" t="s">
        <v>460</v>
      </c>
      <c r="F32" s="82" t="s">
        <v>348</v>
      </c>
      <c r="G32" s="110" t="s">
        <v>483</v>
      </c>
      <c r="H32" s="115">
        <v>24000</v>
      </c>
      <c r="I32" s="303" t="s">
        <v>461</v>
      </c>
      <c r="J32" s="302"/>
    </row>
    <row r="33" spans="1:10" ht="25.5" x14ac:dyDescent="0.25">
      <c r="A33" s="108">
        <v>28</v>
      </c>
      <c r="B33" s="82" t="s">
        <v>109</v>
      </c>
      <c r="C33" s="112" t="s">
        <v>484</v>
      </c>
      <c r="D33" s="109" t="s">
        <v>475</v>
      </c>
      <c r="E33" s="144" t="s">
        <v>460</v>
      </c>
      <c r="F33" s="82" t="s">
        <v>485</v>
      </c>
      <c r="G33" s="110" t="s">
        <v>486</v>
      </c>
      <c r="H33" s="117">
        <v>356740</v>
      </c>
      <c r="I33" s="303" t="s">
        <v>461</v>
      </c>
      <c r="J33" s="302"/>
    </row>
    <row r="34" spans="1:10" ht="25.5" x14ac:dyDescent="0.25">
      <c r="A34" s="108">
        <v>29</v>
      </c>
      <c r="B34" s="82" t="s">
        <v>358</v>
      </c>
      <c r="C34" s="112" t="s">
        <v>472</v>
      </c>
      <c r="D34" s="109" t="s">
        <v>459</v>
      </c>
      <c r="E34" s="144" t="s">
        <v>460</v>
      </c>
      <c r="F34" s="82" t="s">
        <v>308</v>
      </c>
      <c r="G34" s="110" t="s">
        <v>487</v>
      </c>
      <c r="H34" s="146">
        <v>26990</v>
      </c>
      <c r="I34" s="303" t="s">
        <v>461</v>
      </c>
      <c r="J34" s="302"/>
    </row>
    <row r="35" spans="1:10" ht="30" customHeight="1" x14ac:dyDescent="0.25">
      <c r="A35" s="147">
        <v>30</v>
      </c>
      <c r="B35" s="148" t="s">
        <v>24</v>
      </c>
      <c r="C35" s="149" t="s">
        <v>458</v>
      </c>
      <c r="D35" s="150" t="s">
        <v>459</v>
      </c>
      <c r="E35" s="144" t="s">
        <v>460</v>
      </c>
      <c r="F35" s="148" t="s">
        <v>488</v>
      </c>
      <c r="G35" s="151" t="s">
        <v>360</v>
      </c>
      <c r="H35" s="152">
        <v>7460</v>
      </c>
      <c r="I35" s="304" t="s">
        <v>461</v>
      </c>
      <c r="J35" s="302"/>
    </row>
    <row r="36" spans="1:10" ht="30" customHeight="1" x14ac:dyDescent="0.25">
      <c r="A36" s="124">
        <v>31</v>
      </c>
      <c r="B36" s="82" t="s">
        <v>24</v>
      </c>
      <c r="C36" s="14" t="s">
        <v>458</v>
      </c>
      <c r="D36" s="109" t="s">
        <v>459</v>
      </c>
      <c r="E36" s="118" t="s">
        <v>460</v>
      </c>
      <c r="F36" s="82" t="s">
        <v>489</v>
      </c>
      <c r="G36" s="119" t="s">
        <v>361</v>
      </c>
      <c r="H36" s="115">
        <v>18450</v>
      </c>
      <c r="I36" s="301" t="s">
        <v>461</v>
      </c>
      <c r="J36" s="302"/>
    </row>
    <row r="37" spans="1:10" ht="27.75" customHeight="1" x14ac:dyDescent="0.25">
      <c r="A37" s="124">
        <v>32</v>
      </c>
      <c r="B37" s="82" t="s">
        <v>125</v>
      </c>
      <c r="C37" s="112" t="s">
        <v>490</v>
      </c>
      <c r="D37" s="109" t="s">
        <v>459</v>
      </c>
      <c r="E37" s="118" t="s">
        <v>460</v>
      </c>
      <c r="F37" s="82" t="s">
        <v>491</v>
      </c>
      <c r="G37" s="119" t="s">
        <v>364</v>
      </c>
      <c r="H37" s="115">
        <v>177200</v>
      </c>
      <c r="I37" s="301" t="s">
        <v>461</v>
      </c>
      <c r="J37" s="302"/>
    </row>
    <row r="38" spans="1:10" ht="41.25" customHeight="1" x14ac:dyDescent="0.25">
      <c r="A38" s="124">
        <v>33</v>
      </c>
      <c r="B38" s="82" t="s">
        <v>121</v>
      </c>
      <c r="C38" s="14" t="s">
        <v>492</v>
      </c>
      <c r="D38" s="109" t="s">
        <v>459</v>
      </c>
      <c r="E38" s="118" t="s">
        <v>460</v>
      </c>
      <c r="F38" s="82" t="s">
        <v>493</v>
      </c>
      <c r="G38" s="119" t="s">
        <v>367</v>
      </c>
      <c r="H38" s="115">
        <v>293400</v>
      </c>
      <c r="I38" s="301" t="s">
        <v>461</v>
      </c>
      <c r="J38" s="302"/>
    </row>
    <row r="39" spans="1:10" ht="29.25" customHeight="1" x14ac:dyDescent="0.25">
      <c r="A39" s="124">
        <v>34</v>
      </c>
      <c r="B39" s="82" t="s">
        <v>77</v>
      </c>
      <c r="C39" s="14" t="s">
        <v>494</v>
      </c>
      <c r="D39" s="109" t="s">
        <v>459</v>
      </c>
      <c r="E39" s="118" t="s">
        <v>460</v>
      </c>
      <c r="F39" s="82" t="s">
        <v>495</v>
      </c>
      <c r="G39" s="119" t="s">
        <v>370</v>
      </c>
      <c r="H39" s="115">
        <v>200020</v>
      </c>
      <c r="I39" s="301" t="s">
        <v>461</v>
      </c>
      <c r="J39" s="302"/>
    </row>
    <row r="40" spans="1:10" ht="28.5" customHeight="1" x14ac:dyDescent="0.25">
      <c r="A40" s="124">
        <v>35</v>
      </c>
      <c r="B40" s="82" t="s">
        <v>131</v>
      </c>
      <c r="C40" s="14" t="s">
        <v>496</v>
      </c>
      <c r="D40" s="109" t="s">
        <v>459</v>
      </c>
      <c r="E40" s="118" t="s">
        <v>460</v>
      </c>
      <c r="F40" s="82" t="s">
        <v>497</v>
      </c>
      <c r="G40" s="119" t="s">
        <v>374</v>
      </c>
      <c r="H40" s="115">
        <v>260000</v>
      </c>
      <c r="I40" s="301" t="s">
        <v>461</v>
      </c>
      <c r="J40" s="302"/>
    </row>
    <row r="41" spans="1:10" ht="26.25" customHeight="1" x14ac:dyDescent="0.25">
      <c r="A41" s="124">
        <v>36</v>
      </c>
      <c r="B41" s="82" t="s">
        <v>138</v>
      </c>
      <c r="C41" s="14" t="s">
        <v>498</v>
      </c>
      <c r="D41" s="109" t="s">
        <v>459</v>
      </c>
      <c r="E41" s="118" t="s">
        <v>460</v>
      </c>
      <c r="F41" s="82" t="s">
        <v>499</v>
      </c>
      <c r="G41" s="119" t="s">
        <v>378</v>
      </c>
      <c r="H41" s="115">
        <v>45800</v>
      </c>
      <c r="I41" s="301" t="s">
        <v>461</v>
      </c>
      <c r="J41" s="302"/>
    </row>
    <row r="42" spans="1:10" ht="25.5" x14ac:dyDescent="0.25">
      <c r="A42" s="124">
        <v>37</v>
      </c>
      <c r="B42" s="120" t="s">
        <v>379</v>
      </c>
      <c r="C42" s="14" t="s">
        <v>500</v>
      </c>
      <c r="D42" s="123" t="s">
        <v>459</v>
      </c>
      <c r="E42" s="118" t="s">
        <v>460</v>
      </c>
      <c r="F42" s="120" t="s">
        <v>501</v>
      </c>
      <c r="G42" s="121">
        <v>287304</v>
      </c>
      <c r="H42" s="122">
        <v>37200</v>
      </c>
      <c r="I42" s="305" t="s">
        <v>461</v>
      </c>
      <c r="J42" s="302"/>
    </row>
    <row r="43" spans="1:10" ht="27" customHeight="1" x14ac:dyDescent="0.25">
      <c r="A43" s="124">
        <v>38</v>
      </c>
      <c r="B43" s="120" t="s">
        <v>382</v>
      </c>
      <c r="C43" s="14" t="s">
        <v>502</v>
      </c>
      <c r="D43" s="123" t="s">
        <v>459</v>
      </c>
      <c r="E43" s="118" t="s">
        <v>460</v>
      </c>
      <c r="F43" s="120" t="s">
        <v>503</v>
      </c>
      <c r="G43" s="121">
        <v>287305</v>
      </c>
      <c r="H43" s="122">
        <v>37500</v>
      </c>
      <c r="I43" s="301" t="s">
        <v>461</v>
      </c>
      <c r="J43" s="302"/>
    </row>
    <row r="44" spans="1:10" ht="27.75" customHeight="1" x14ac:dyDescent="0.25">
      <c r="A44" s="124">
        <v>39</v>
      </c>
      <c r="B44" s="120" t="s">
        <v>149</v>
      </c>
      <c r="C44" s="112" t="s">
        <v>504</v>
      </c>
      <c r="D44" s="123" t="s">
        <v>459</v>
      </c>
      <c r="E44" s="118" t="s">
        <v>460</v>
      </c>
      <c r="F44" s="120" t="s">
        <v>505</v>
      </c>
      <c r="G44" s="121">
        <v>287306</v>
      </c>
      <c r="H44" s="122">
        <v>37400</v>
      </c>
      <c r="I44" s="301" t="s">
        <v>461</v>
      </c>
      <c r="J44" s="302"/>
    </row>
    <row r="45" spans="1:10" ht="27" customHeight="1" x14ac:dyDescent="0.25">
      <c r="A45" s="124">
        <v>40</v>
      </c>
      <c r="B45" s="120" t="s">
        <v>149</v>
      </c>
      <c r="C45" s="112" t="s">
        <v>504</v>
      </c>
      <c r="D45" s="123" t="s">
        <v>459</v>
      </c>
      <c r="E45" s="118" t="s">
        <v>460</v>
      </c>
      <c r="F45" s="120" t="s">
        <v>506</v>
      </c>
      <c r="G45" s="121">
        <v>287307</v>
      </c>
      <c r="H45" s="122">
        <v>37400</v>
      </c>
      <c r="I45" s="301" t="s">
        <v>461</v>
      </c>
      <c r="J45" s="302"/>
    </row>
    <row r="46" spans="1:10" ht="28.5" customHeight="1" x14ac:dyDescent="0.25">
      <c r="A46" s="124">
        <v>41</v>
      </c>
      <c r="B46" s="82" t="s">
        <v>379</v>
      </c>
      <c r="C46" s="14" t="s">
        <v>500</v>
      </c>
      <c r="D46" s="123" t="s">
        <v>459</v>
      </c>
      <c r="E46" s="118" t="s">
        <v>460</v>
      </c>
      <c r="F46" s="82" t="s">
        <v>507</v>
      </c>
      <c r="G46" s="119" t="s">
        <v>388</v>
      </c>
      <c r="H46" s="111">
        <v>91000</v>
      </c>
      <c r="I46" s="301" t="s">
        <v>461</v>
      </c>
      <c r="J46" s="302"/>
    </row>
    <row r="47" spans="1:10" ht="28.5" customHeight="1" x14ac:dyDescent="0.25">
      <c r="A47" s="124">
        <v>42</v>
      </c>
      <c r="B47" s="82" t="s">
        <v>379</v>
      </c>
      <c r="C47" s="14" t="s">
        <v>508</v>
      </c>
      <c r="D47" s="123" t="s">
        <v>459</v>
      </c>
      <c r="E47" s="118" t="s">
        <v>460</v>
      </c>
      <c r="F47" s="82" t="s">
        <v>509</v>
      </c>
      <c r="G47" s="119" t="s">
        <v>390</v>
      </c>
      <c r="H47" s="111">
        <v>80000</v>
      </c>
      <c r="I47" s="301" t="s">
        <v>461</v>
      </c>
      <c r="J47" s="302"/>
    </row>
    <row r="48" spans="1:10" ht="29.25" customHeight="1" x14ac:dyDescent="0.25">
      <c r="A48" s="124">
        <v>43</v>
      </c>
      <c r="B48" s="82" t="s">
        <v>379</v>
      </c>
      <c r="C48" s="14" t="s">
        <v>510</v>
      </c>
      <c r="D48" s="123" t="s">
        <v>459</v>
      </c>
      <c r="E48" s="118" t="s">
        <v>460</v>
      </c>
      <c r="F48" s="82" t="s">
        <v>511</v>
      </c>
      <c r="G48" s="119" t="s">
        <v>391</v>
      </c>
      <c r="H48" s="111">
        <v>56000</v>
      </c>
      <c r="I48" s="301" t="s">
        <v>461</v>
      </c>
      <c r="J48" s="302"/>
    </row>
    <row r="49" spans="1:10" ht="28.5" customHeight="1" x14ac:dyDescent="0.25">
      <c r="A49" s="124">
        <v>44</v>
      </c>
      <c r="B49" s="9" t="s">
        <v>512</v>
      </c>
      <c r="C49" s="14" t="s">
        <v>513</v>
      </c>
      <c r="D49" s="123" t="s">
        <v>459</v>
      </c>
      <c r="E49" s="118" t="s">
        <v>460</v>
      </c>
      <c r="F49" s="82" t="s">
        <v>514</v>
      </c>
      <c r="G49" s="119" t="s">
        <v>396</v>
      </c>
      <c r="H49" s="111">
        <v>27400</v>
      </c>
      <c r="I49" s="301" t="s">
        <v>461</v>
      </c>
      <c r="J49" s="302"/>
    </row>
    <row r="50" spans="1:10" ht="40.5" customHeight="1" x14ac:dyDescent="0.25">
      <c r="A50" s="124">
        <v>45</v>
      </c>
      <c r="B50" s="9" t="s">
        <v>512</v>
      </c>
      <c r="C50" s="14" t="s">
        <v>513</v>
      </c>
      <c r="D50" s="123" t="s">
        <v>459</v>
      </c>
      <c r="E50" s="118" t="s">
        <v>460</v>
      </c>
      <c r="F50" s="82" t="s">
        <v>515</v>
      </c>
      <c r="G50" s="119" t="s">
        <v>398</v>
      </c>
      <c r="H50" s="111">
        <v>38950</v>
      </c>
      <c r="I50" s="301" t="s">
        <v>461</v>
      </c>
      <c r="J50" s="302"/>
    </row>
    <row r="51" spans="1:10" ht="28.5" customHeight="1" x14ac:dyDescent="0.25">
      <c r="A51" s="124">
        <v>46</v>
      </c>
      <c r="B51" s="82" t="s">
        <v>399</v>
      </c>
      <c r="C51" s="82" t="s">
        <v>516</v>
      </c>
      <c r="D51" s="123" t="s">
        <v>459</v>
      </c>
      <c r="E51" s="118" t="s">
        <v>460</v>
      </c>
      <c r="F51" s="82" t="s">
        <v>517</v>
      </c>
      <c r="G51" s="119" t="s">
        <v>402</v>
      </c>
      <c r="H51" s="111">
        <v>356900</v>
      </c>
      <c r="I51" s="301" t="s">
        <v>461</v>
      </c>
      <c r="J51" s="302"/>
    </row>
    <row r="52" spans="1:10" ht="26.25" customHeight="1" x14ac:dyDescent="0.25">
      <c r="A52" s="124">
        <v>47</v>
      </c>
      <c r="B52" s="82" t="s">
        <v>399</v>
      </c>
      <c r="C52" s="82" t="s">
        <v>516</v>
      </c>
      <c r="D52" s="123" t="s">
        <v>459</v>
      </c>
      <c r="E52" s="118" t="s">
        <v>460</v>
      </c>
      <c r="F52" s="82" t="s">
        <v>518</v>
      </c>
      <c r="G52" s="119" t="s">
        <v>403</v>
      </c>
      <c r="H52" s="111">
        <v>279980</v>
      </c>
      <c r="I52" s="301" t="s">
        <v>461</v>
      </c>
      <c r="J52" s="302"/>
    </row>
    <row r="53" spans="1:10" ht="24" customHeight="1" x14ac:dyDescent="0.25">
      <c r="A53" s="124">
        <v>48</v>
      </c>
      <c r="B53" s="82" t="s">
        <v>405</v>
      </c>
      <c r="C53" s="82" t="s">
        <v>504</v>
      </c>
      <c r="D53" s="123" t="s">
        <v>459</v>
      </c>
      <c r="E53" s="118" t="s">
        <v>460</v>
      </c>
      <c r="F53" s="82" t="s">
        <v>519</v>
      </c>
      <c r="G53" s="119" t="s">
        <v>409</v>
      </c>
      <c r="H53" s="111">
        <v>49000</v>
      </c>
      <c r="I53" s="301" t="s">
        <v>461</v>
      </c>
      <c r="J53" s="302"/>
    </row>
    <row r="54" spans="1:10" ht="26.25" customHeight="1" x14ac:dyDescent="0.25">
      <c r="A54" s="124">
        <v>49</v>
      </c>
      <c r="B54" s="120" t="s">
        <v>399</v>
      </c>
      <c r="C54" s="82" t="s">
        <v>516</v>
      </c>
      <c r="D54" s="123" t="s">
        <v>459</v>
      </c>
      <c r="E54" s="118" t="s">
        <v>460</v>
      </c>
      <c r="F54" s="120" t="s">
        <v>520</v>
      </c>
      <c r="G54" s="121">
        <v>287320</v>
      </c>
      <c r="H54" s="122">
        <v>149000</v>
      </c>
      <c r="I54" s="305" t="s">
        <v>461</v>
      </c>
      <c r="J54" s="302"/>
    </row>
    <row r="55" spans="1:10" ht="24.75" customHeight="1" x14ac:dyDescent="0.25">
      <c r="A55" s="124">
        <v>50</v>
      </c>
      <c r="B55" s="120" t="s">
        <v>176</v>
      </c>
      <c r="C55" s="125" t="s">
        <v>521</v>
      </c>
      <c r="D55" s="123" t="s">
        <v>459</v>
      </c>
      <c r="E55" s="118" t="s">
        <v>460</v>
      </c>
      <c r="F55" s="120" t="s">
        <v>522</v>
      </c>
      <c r="G55" s="121">
        <v>287321</v>
      </c>
      <c r="H55" s="122">
        <v>20025</v>
      </c>
      <c r="I55" s="301" t="s">
        <v>461</v>
      </c>
      <c r="J55" s="302"/>
    </row>
    <row r="56" spans="1:10" ht="38.25" customHeight="1" x14ac:dyDescent="0.25">
      <c r="A56" s="13">
        <v>51</v>
      </c>
      <c r="B56" s="9" t="s">
        <v>523</v>
      </c>
      <c r="C56" s="82" t="s">
        <v>524</v>
      </c>
      <c r="D56" s="116" t="s">
        <v>459</v>
      </c>
      <c r="E56" s="126" t="s">
        <v>460</v>
      </c>
      <c r="F56" s="8" t="s">
        <v>525</v>
      </c>
      <c r="G56" s="83">
        <v>287323</v>
      </c>
      <c r="H56" s="127">
        <v>36000</v>
      </c>
      <c r="I56" s="306" t="s">
        <v>526</v>
      </c>
      <c r="J56" s="302"/>
    </row>
    <row r="57" spans="1:10" ht="27" customHeight="1" x14ac:dyDescent="0.25">
      <c r="A57" s="13">
        <v>52</v>
      </c>
      <c r="B57" s="83" t="s">
        <v>527</v>
      </c>
      <c r="C57" s="112" t="s">
        <v>528</v>
      </c>
      <c r="D57" s="116" t="s">
        <v>459</v>
      </c>
      <c r="E57" s="126" t="s">
        <v>460</v>
      </c>
      <c r="F57" s="8" t="s">
        <v>529</v>
      </c>
      <c r="G57" s="83">
        <v>287324</v>
      </c>
      <c r="H57" s="127">
        <v>154000</v>
      </c>
      <c r="I57" s="306" t="s">
        <v>526</v>
      </c>
      <c r="J57" s="302"/>
    </row>
    <row r="58" spans="1:10" ht="25.5" x14ac:dyDescent="0.25">
      <c r="A58" s="13">
        <v>53</v>
      </c>
      <c r="B58" s="83" t="s">
        <v>422</v>
      </c>
      <c r="C58" s="14" t="s">
        <v>530</v>
      </c>
      <c r="D58" s="116" t="s">
        <v>459</v>
      </c>
      <c r="E58" s="126" t="s">
        <v>460</v>
      </c>
      <c r="F58" s="131" t="s">
        <v>531</v>
      </c>
      <c r="G58" s="83">
        <v>287325</v>
      </c>
      <c r="H58" s="132">
        <v>28000</v>
      </c>
      <c r="I58" s="306" t="s">
        <v>526</v>
      </c>
      <c r="J58" s="302"/>
    </row>
    <row r="59" spans="1:10" ht="27.75" customHeight="1" x14ac:dyDescent="0.25">
      <c r="A59" s="13">
        <v>54</v>
      </c>
      <c r="B59" s="82" t="s">
        <v>532</v>
      </c>
      <c r="C59" s="14" t="s">
        <v>533</v>
      </c>
      <c r="D59" s="116" t="s">
        <v>459</v>
      </c>
      <c r="E59" s="126" t="s">
        <v>460</v>
      </c>
      <c r="F59" s="8" t="s">
        <v>534</v>
      </c>
      <c r="G59" s="116">
        <v>287326</v>
      </c>
      <c r="H59" s="128">
        <v>277750</v>
      </c>
      <c r="I59" s="306" t="s">
        <v>526</v>
      </c>
      <c r="J59" s="302"/>
    </row>
    <row r="60" spans="1:10" ht="30" customHeight="1" x14ac:dyDescent="0.25">
      <c r="A60" s="13">
        <v>55</v>
      </c>
      <c r="B60" s="129" t="s">
        <v>428</v>
      </c>
      <c r="C60" s="116" t="s">
        <v>535</v>
      </c>
      <c r="D60" s="116" t="s">
        <v>459</v>
      </c>
      <c r="E60" s="126" t="s">
        <v>460</v>
      </c>
      <c r="F60" s="8" t="s">
        <v>536</v>
      </c>
      <c r="G60" s="130">
        <v>287329</v>
      </c>
      <c r="H60" s="84">
        <v>92131</v>
      </c>
      <c r="I60" s="306" t="s">
        <v>526</v>
      </c>
      <c r="J60" s="302"/>
    </row>
    <row r="61" spans="1:10" ht="40.5" customHeight="1" x14ac:dyDescent="0.25">
      <c r="A61" s="13">
        <v>56</v>
      </c>
      <c r="B61" s="9" t="s">
        <v>523</v>
      </c>
      <c r="C61" s="82" t="s">
        <v>524</v>
      </c>
      <c r="D61" s="116" t="s">
        <v>459</v>
      </c>
      <c r="E61" s="126" t="s">
        <v>460</v>
      </c>
      <c r="F61" s="8" t="s">
        <v>525</v>
      </c>
      <c r="G61" s="83">
        <v>287330</v>
      </c>
      <c r="H61" s="127">
        <v>22000</v>
      </c>
      <c r="I61" s="306" t="s">
        <v>526</v>
      </c>
      <c r="J61" s="302"/>
    </row>
    <row r="62" spans="1:10" ht="25.5" x14ac:dyDescent="0.25">
      <c r="A62" s="13">
        <v>57</v>
      </c>
      <c r="B62" s="8" t="s">
        <v>38</v>
      </c>
      <c r="C62" s="112" t="s">
        <v>537</v>
      </c>
      <c r="D62" s="116" t="s">
        <v>459</v>
      </c>
      <c r="E62" s="126" t="s">
        <v>460</v>
      </c>
      <c r="F62" s="131" t="s">
        <v>538</v>
      </c>
      <c r="G62" s="83">
        <v>287332</v>
      </c>
      <c r="H62" s="132">
        <v>47800</v>
      </c>
      <c r="I62" s="306" t="s">
        <v>526</v>
      </c>
      <c r="J62" s="302"/>
    </row>
    <row r="63" spans="1:10" ht="37.5" customHeight="1" x14ac:dyDescent="0.25">
      <c r="A63" s="13">
        <v>58</v>
      </c>
      <c r="B63" s="9" t="s">
        <v>523</v>
      </c>
      <c r="C63" s="82" t="s">
        <v>524</v>
      </c>
      <c r="D63" s="116" t="s">
        <v>459</v>
      </c>
      <c r="E63" s="126" t="s">
        <v>460</v>
      </c>
      <c r="F63" s="8" t="s">
        <v>539</v>
      </c>
      <c r="G63" s="16">
        <v>287337</v>
      </c>
      <c r="H63" s="84">
        <v>4000</v>
      </c>
      <c r="I63" s="306" t="s">
        <v>526</v>
      </c>
      <c r="J63" s="302"/>
    </row>
    <row r="64" spans="1:10" ht="63" customHeight="1" x14ac:dyDescent="0.25">
      <c r="A64" s="13">
        <v>59</v>
      </c>
      <c r="B64" s="77" t="s">
        <v>540</v>
      </c>
      <c r="C64" s="112" t="s">
        <v>541</v>
      </c>
      <c r="D64" s="116" t="s">
        <v>459</v>
      </c>
      <c r="E64" s="126" t="s">
        <v>460</v>
      </c>
      <c r="F64" s="8" t="s">
        <v>542</v>
      </c>
      <c r="G64" s="16">
        <v>287336</v>
      </c>
      <c r="H64" s="132">
        <v>143360</v>
      </c>
      <c r="I64" s="306" t="s">
        <v>526</v>
      </c>
      <c r="J64" s="302"/>
    </row>
    <row r="65" spans="1:10" ht="52.5" customHeight="1" x14ac:dyDescent="0.25">
      <c r="A65" s="13">
        <v>60</v>
      </c>
      <c r="B65" s="8" t="s">
        <v>434</v>
      </c>
      <c r="C65" s="82" t="s">
        <v>543</v>
      </c>
      <c r="D65" s="133" t="s">
        <v>459</v>
      </c>
      <c r="E65" s="126" t="s">
        <v>460</v>
      </c>
      <c r="F65" s="131" t="s">
        <v>544</v>
      </c>
      <c r="G65" s="14">
        <v>287335</v>
      </c>
      <c r="H65" s="134">
        <v>481900</v>
      </c>
      <c r="I65" s="306" t="s">
        <v>526</v>
      </c>
      <c r="J65" s="302"/>
    </row>
    <row r="66" spans="1:10" ht="51" x14ac:dyDescent="0.25">
      <c r="A66" s="13">
        <v>61</v>
      </c>
      <c r="B66" s="8" t="s">
        <v>399</v>
      </c>
      <c r="C66" s="112" t="s">
        <v>545</v>
      </c>
      <c r="D66" s="116" t="s">
        <v>459</v>
      </c>
      <c r="E66" s="126" t="s">
        <v>460</v>
      </c>
      <c r="F66" s="8" t="s">
        <v>546</v>
      </c>
      <c r="G66" s="16">
        <v>287340</v>
      </c>
      <c r="H66" s="132">
        <v>47850</v>
      </c>
      <c r="I66" s="306" t="s">
        <v>526</v>
      </c>
      <c r="J66" s="302"/>
    </row>
    <row r="67" spans="1:10" ht="40.5" customHeight="1" x14ac:dyDescent="0.25">
      <c r="A67" s="13">
        <v>62</v>
      </c>
      <c r="B67" s="129" t="s">
        <v>231</v>
      </c>
      <c r="C67" s="82" t="s">
        <v>513</v>
      </c>
      <c r="D67" s="116" t="s">
        <v>459</v>
      </c>
      <c r="E67" s="126" t="s">
        <v>460</v>
      </c>
      <c r="F67" s="3" t="s">
        <v>547</v>
      </c>
      <c r="G67" s="16">
        <v>287348</v>
      </c>
      <c r="H67" s="84">
        <v>163280</v>
      </c>
      <c r="I67" s="306" t="s">
        <v>526</v>
      </c>
      <c r="J67" s="302"/>
    </row>
    <row r="68" spans="1:10" ht="40.5" customHeight="1" x14ac:dyDescent="0.25">
      <c r="A68" s="13">
        <v>63</v>
      </c>
      <c r="B68" s="135" t="s">
        <v>24</v>
      </c>
      <c r="C68" s="112" t="s">
        <v>548</v>
      </c>
      <c r="D68" s="116" t="s">
        <v>459</v>
      </c>
      <c r="E68" s="126" t="s">
        <v>460</v>
      </c>
      <c r="F68" s="3" t="s">
        <v>549</v>
      </c>
      <c r="G68" s="16">
        <v>287349</v>
      </c>
      <c r="H68" s="132">
        <v>27350</v>
      </c>
      <c r="I68" s="306" t="s">
        <v>526</v>
      </c>
      <c r="J68" s="302"/>
    </row>
    <row r="69" spans="1:10" ht="25.5" x14ac:dyDescent="0.25">
      <c r="A69" s="13">
        <v>64</v>
      </c>
      <c r="B69" s="136" t="s">
        <v>523</v>
      </c>
      <c r="C69" s="82" t="s">
        <v>524</v>
      </c>
      <c r="D69" s="116" t="s">
        <v>459</v>
      </c>
      <c r="E69" s="126" t="s">
        <v>460</v>
      </c>
      <c r="F69" s="3" t="s">
        <v>550</v>
      </c>
      <c r="G69" s="16">
        <v>287351</v>
      </c>
      <c r="H69" s="132">
        <v>12000</v>
      </c>
      <c r="I69" s="307" t="s">
        <v>461</v>
      </c>
      <c r="J69" s="302"/>
    </row>
    <row r="70" spans="1:10" ht="25.5" x14ac:dyDescent="0.25">
      <c r="A70" s="13">
        <v>65</v>
      </c>
      <c r="B70" s="136" t="s">
        <v>231</v>
      </c>
      <c r="C70" s="82" t="s">
        <v>513</v>
      </c>
      <c r="D70" s="116" t="s">
        <v>459</v>
      </c>
      <c r="E70" s="126" t="s">
        <v>460</v>
      </c>
      <c r="F70" s="3" t="s">
        <v>551</v>
      </c>
      <c r="G70" s="16">
        <v>287354</v>
      </c>
      <c r="H70" s="132">
        <v>53550</v>
      </c>
      <c r="I70" s="308" t="s">
        <v>461</v>
      </c>
      <c r="J70" s="302"/>
    </row>
    <row r="71" spans="1:10" x14ac:dyDescent="0.25">
      <c r="A71" s="153"/>
      <c r="B71" s="154" t="s">
        <v>243</v>
      </c>
      <c r="C71" s="82"/>
      <c r="D71" s="82"/>
      <c r="E71" s="116"/>
      <c r="F71" s="82"/>
      <c r="G71" s="126"/>
      <c r="H71" s="155">
        <f>SUM(H6:H70)</f>
        <v>6196454</v>
      </c>
      <c r="I71" s="156"/>
    </row>
    <row r="72" spans="1:10" x14ac:dyDescent="0.25">
      <c r="A72" s="157"/>
      <c r="B72" s="158"/>
      <c r="C72" s="159"/>
      <c r="D72" s="158"/>
      <c r="E72" s="158"/>
      <c r="F72" s="158"/>
      <c r="G72" s="158"/>
      <c r="H72" s="160"/>
      <c r="I72" s="161"/>
    </row>
    <row r="73" spans="1:10" x14ac:dyDescent="0.25">
      <c r="A73" s="482" t="s">
        <v>552</v>
      </c>
      <c r="B73" s="483"/>
      <c r="C73" s="483"/>
      <c r="D73" s="483" t="s">
        <v>553</v>
      </c>
      <c r="E73" s="483"/>
      <c r="F73" s="483"/>
      <c r="G73" s="483" t="s">
        <v>554</v>
      </c>
      <c r="H73" s="483"/>
      <c r="I73" s="484"/>
    </row>
    <row r="74" spans="1:10" x14ac:dyDescent="0.25">
      <c r="A74" s="22" t="s">
        <v>555</v>
      </c>
      <c r="B74" s="23"/>
      <c r="C74" s="23"/>
      <c r="D74" s="23" t="s">
        <v>556</v>
      </c>
      <c r="E74" s="158"/>
      <c r="F74" s="158"/>
      <c r="G74" s="23" t="s">
        <v>557</v>
      </c>
      <c r="H74" s="162"/>
      <c r="I74" s="24"/>
    </row>
    <row r="75" spans="1:10" x14ac:dyDescent="0.25">
      <c r="A75" s="482" t="s">
        <v>558</v>
      </c>
      <c r="B75" s="483"/>
      <c r="C75" s="483"/>
      <c r="D75" s="483" t="s">
        <v>558</v>
      </c>
      <c r="E75" s="483"/>
      <c r="F75" s="483"/>
      <c r="G75" s="483" t="s">
        <v>558</v>
      </c>
      <c r="H75" s="483"/>
      <c r="I75" s="484"/>
    </row>
    <row r="76" spans="1:10" x14ac:dyDescent="0.25">
      <c r="A76" s="22" t="s">
        <v>559</v>
      </c>
      <c r="B76" s="23"/>
      <c r="C76" s="23"/>
      <c r="D76" s="163" t="s">
        <v>559</v>
      </c>
      <c r="E76" s="164"/>
      <c r="F76" s="23"/>
      <c r="G76" s="23" t="s">
        <v>559</v>
      </c>
      <c r="H76" s="162"/>
      <c r="I76" s="24"/>
    </row>
    <row r="77" spans="1:10" ht="15.75" thickBot="1" x14ac:dyDescent="0.3">
      <c r="A77" s="474"/>
      <c r="B77" s="475"/>
      <c r="C77" s="475"/>
      <c r="D77" s="475"/>
      <c r="E77" s="475"/>
      <c r="F77" s="475"/>
      <c r="G77" s="475"/>
      <c r="H77" s="475"/>
      <c r="I77" s="476"/>
    </row>
  </sheetData>
  <mergeCells count="11">
    <mergeCell ref="A77:C77"/>
    <mergeCell ref="D77:F77"/>
    <mergeCell ref="G77:I77"/>
    <mergeCell ref="A2:H2"/>
    <mergeCell ref="A3:H3"/>
    <mergeCell ref="A73:C73"/>
    <mergeCell ref="D73:F73"/>
    <mergeCell ref="G73:I73"/>
    <mergeCell ref="A75:C75"/>
    <mergeCell ref="D75:F75"/>
    <mergeCell ref="G75:I7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2"/>
  <sheetViews>
    <sheetView topLeftCell="A46" workbookViewId="0">
      <selection activeCell="A3" sqref="A3:I66"/>
    </sheetView>
  </sheetViews>
  <sheetFormatPr defaultRowHeight="15" x14ac:dyDescent="0.25"/>
  <cols>
    <col min="1" max="1" width="5.5703125" customWidth="1"/>
    <col min="2" max="2" width="18.5703125" customWidth="1"/>
    <col min="3" max="3" width="15.85546875" customWidth="1"/>
    <col min="4" max="4" width="12.85546875" customWidth="1"/>
    <col min="6" max="6" width="12.7109375" customWidth="1"/>
    <col min="8" max="8" width="12.85546875" customWidth="1"/>
    <col min="9" max="9" width="17.42578125" customWidth="1"/>
  </cols>
  <sheetData>
    <row r="2" spans="1:9" ht="15.75" thickBot="1" x14ac:dyDescent="0.3"/>
    <row r="3" spans="1:9" ht="15.75" thickBot="1" x14ac:dyDescent="0.3">
      <c r="A3" s="446"/>
      <c r="B3" s="447"/>
      <c r="C3" s="447"/>
      <c r="D3" s="447" t="s">
        <v>447</v>
      </c>
      <c r="E3" s="447"/>
      <c r="F3" s="447"/>
      <c r="G3" s="447"/>
      <c r="H3" s="447"/>
      <c r="I3" s="448"/>
    </row>
    <row r="4" spans="1:9" ht="16.5" thickBot="1" x14ac:dyDescent="0.3">
      <c r="A4" s="314"/>
      <c r="B4" s="315" t="s">
        <v>642</v>
      </c>
      <c r="C4" s="316"/>
      <c r="D4" s="316"/>
      <c r="E4" s="316"/>
      <c r="F4" s="317">
        <v>35387704</v>
      </c>
      <c r="G4" s="318"/>
      <c r="H4" s="318"/>
      <c r="I4" s="430"/>
    </row>
    <row r="5" spans="1:9" ht="16.5" thickBot="1" x14ac:dyDescent="0.3">
      <c r="A5" s="319"/>
      <c r="B5" s="320" t="s">
        <v>643</v>
      </c>
      <c r="C5" s="321"/>
      <c r="D5" s="321"/>
      <c r="E5" s="321"/>
      <c r="F5" s="321"/>
      <c r="G5" s="321"/>
      <c r="H5" s="322"/>
      <c r="I5" s="431"/>
    </row>
    <row r="6" spans="1:9" ht="66.75" customHeight="1" thickBot="1" x14ac:dyDescent="0.3">
      <c r="A6" s="449" t="s">
        <v>560</v>
      </c>
      <c r="B6" s="450" t="s">
        <v>561</v>
      </c>
      <c r="C6" s="450" t="s">
        <v>562</v>
      </c>
      <c r="D6" s="450" t="s">
        <v>563</v>
      </c>
      <c r="E6" s="450" t="s">
        <v>564</v>
      </c>
      <c r="F6" s="450" t="s">
        <v>565</v>
      </c>
      <c r="G6" s="450" t="s">
        <v>566</v>
      </c>
      <c r="H6" s="450" t="s">
        <v>567</v>
      </c>
      <c r="I6" s="451" t="s">
        <v>568</v>
      </c>
    </row>
    <row r="7" spans="1:9" ht="27.75" customHeight="1" x14ac:dyDescent="0.25">
      <c r="A7" s="440">
        <v>1</v>
      </c>
      <c r="B7" s="441" t="s">
        <v>569</v>
      </c>
      <c r="C7" s="442" t="s">
        <v>592</v>
      </c>
      <c r="D7" s="443" t="s">
        <v>570</v>
      </c>
      <c r="E7" s="443" t="s">
        <v>571</v>
      </c>
      <c r="F7" s="442" t="s">
        <v>572</v>
      </c>
      <c r="G7" s="444" t="s">
        <v>573</v>
      </c>
      <c r="H7" s="445">
        <v>25520</v>
      </c>
      <c r="I7" s="339" t="s">
        <v>526</v>
      </c>
    </row>
    <row r="8" spans="1:9" ht="27" customHeight="1" x14ac:dyDescent="0.25">
      <c r="A8" s="323">
        <v>2</v>
      </c>
      <c r="B8" s="324" t="s">
        <v>574</v>
      </c>
      <c r="C8" s="325" t="s">
        <v>592</v>
      </c>
      <c r="D8" s="326" t="s">
        <v>575</v>
      </c>
      <c r="E8" s="326" t="s">
        <v>571</v>
      </c>
      <c r="F8" s="325" t="s">
        <v>576</v>
      </c>
      <c r="G8" s="327" t="s">
        <v>265</v>
      </c>
      <c r="H8" s="328">
        <v>448920</v>
      </c>
      <c r="I8" s="339" t="s">
        <v>526</v>
      </c>
    </row>
    <row r="9" spans="1:9" ht="26.25" x14ac:dyDescent="0.25">
      <c r="A9" s="13">
        <v>3</v>
      </c>
      <c r="B9" s="14" t="s">
        <v>577</v>
      </c>
      <c r="C9" s="82" t="s">
        <v>592</v>
      </c>
      <c r="D9" s="116" t="s">
        <v>578</v>
      </c>
      <c r="E9" s="116" t="s">
        <v>571</v>
      </c>
      <c r="F9" s="325" t="s">
        <v>579</v>
      </c>
      <c r="G9" s="165" t="s">
        <v>265</v>
      </c>
      <c r="H9" s="329">
        <v>27608</v>
      </c>
      <c r="I9" s="339" t="s">
        <v>526</v>
      </c>
    </row>
    <row r="10" spans="1:9" ht="15" customHeight="1" x14ac:dyDescent="0.25">
      <c r="A10" s="323">
        <v>4</v>
      </c>
      <c r="B10" s="14" t="s">
        <v>580</v>
      </c>
      <c r="C10" s="82" t="s">
        <v>592</v>
      </c>
      <c r="D10" s="116" t="s">
        <v>44</v>
      </c>
      <c r="E10" s="116" t="s">
        <v>571</v>
      </c>
      <c r="F10" s="82" t="s">
        <v>44</v>
      </c>
      <c r="G10" s="165" t="s">
        <v>581</v>
      </c>
      <c r="H10" s="329">
        <v>83192</v>
      </c>
      <c r="I10" s="339" t="s">
        <v>526</v>
      </c>
    </row>
    <row r="11" spans="1:9" ht="26.25" x14ac:dyDescent="0.25">
      <c r="A11" s="323">
        <v>5</v>
      </c>
      <c r="B11" s="324" t="s">
        <v>476</v>
      </c>
      <c r="C11" s="325" t="s">
        <v>592</v>
      </c>
      <c r="D11" s="325" t="s">
        <v>582</v>
      </c>
      <c r="E11" s="326" t="s">
        <v>571</v>
      </c>
      <c r="F11" s="82" t="s">
        <v>582</v>
      </c>
      <c r="G11" s="166" t="s">
        <v>313</v>
      </c>
      <c r="H11" s="328">
        <v>97500</v>
      </c>
      <c r="I11" s="339" t="s">
        <v>526</v>
      </c>
    </row>
    <row r="12" spans="1:9" ht="25.5" x14ac:dyDescent="0.25">
      <c r="A12" s="167">
        <v>6</v>
      </c>
      <c r="B12" s="14" t="s">
        <v>583</v>
      </c>
      <c r="C12" s="82" t="s">
        <v>592</v>
      </c>
      <c r="D12" s="82" t="s">
        <v>44</v>
      </c>
      <c r="E12" s="82" t="s">
        <v>571</v>
      </c>
      <c r="F12" s="82" t="s">
        <v>44</v>
      </c>
      <c r="G12" s="14" t="s">
        <v>320</v>
      </c>
      <c r="H12" s="330">
        <v>154065</v>
      </c>
      <c r="I12" s="339" t="s">
        <v>526</v>
      </c>
    </row>
    <row r="13" spans="1:9" ht="25.5" x14ac:dyDescent="0.25">
      <c r="A13" s="167">
        <v>7</v>
      </c>
      <c r="B13" s="14" t="s">
        <v>445</v>
      </c>
      <c r="C13" s="82" t="s">
        <v>459</v>
      </c>
      <c r="D13" s="82" t="s">
        <v>309</v>
      </c>
      <c r="E13" s="82" t="s">
        <v>571</v>
      </c>
      <c r="F13" s="82" t="s">
        <v>309</v>
      </c>
      <c r="G13" s="14" t="s">
        <v>313</v>
      </c>
      <c r="H13" s="330">
        <v>17990</v>
      </c>
      <c r="I13" s="339" t="s">
        <v>526</v>
      </c>
    </row>
    <row r="14" spans="1:9" ht="25.5" x14ac:dyDescent="0.25">
      <c r="A14" s="167">
        <v>8</v>
      </c>
      <c r="B14" s="14" t="s">
        <v>308</v>
      </c>
      <c r="C14" s="82" t="s">
        <v>459</v>
      </c>
      <c r="D14" s="82" t="s">
        <v>309</v>
      </c>
      <c r="E14" s="82" t="s">
        <v>571</v>
      </c>
      <c r="F14" s="82" t="s">
        <v>309</v>
      </c>
      <c r="G14" s="14" t="s">
        <v>298</v>
      </c>
      <c r="H14" s="330">
        <v>26990</v>
      </c>
      <c r="I14" s="339" t="s">
        <v>526</v>
      </c>
    </row>
    <row r="15" spans="1:9" x14ac:dyDescent="0.25">
      <c r="A15" s="167">
        <v>9</v>
      </c>
      <c r="B15" s="14" t="s">
        <v>584</v>
      </c>
      <c r="C15" s="82" t="s">
        <v>459</v>
      </c>
      <c r="D15" s="82" t="s">
        <v>144</v>
      </c>
      <c r="E15" s="82" t="s">
        <v>571</v>
      </c>
      <c r="F15" s="82" t="s">
        <v>144</v>
      </c>
      <c r="G15" s="14" t="s">
        <v>298</v>
      </c>
      <c r="H15" s="330">
        <v>27000</v>
      </c>
      <c r="I15" s="339" t="s">
        <v>526</v>
      </c>
    </row>
    <row r="16" spans="1:9" ht="25.5" x14ac:dyDescent="0.25">
      <c r="A16" s="13">
        <v>10</v>
      </c>
      <c r="B16" s="14" t="s">
        <v>445</v>
      </c>
      <c r="C16" s="82" t="s">
        <v>459</v>
      </c>
      <c r="D16" s="82" t="s">
        <v>309</v>
      </c>
      <c r="E16" s="116" t="s">
        <v>571</v>
      </c>
      <c r="F16" s="82" t="s">
        <v>309</v>
      </c>
      <c r="G16" s="165" t="s">
        <v>328</v>
      </c>
      <c r="H16" s="329">
        <v>35980</v>
      </c>
      <c r="I16" s="339" t="s">
        <v>526</v>
      </c>
    </row>
    <row r="17" spans="1:9" x14ac:dyDescent="0.25">
      <c r="A17" s="167">
        <v>11</v>
      </c>
      <c r="B17" s="14" t="s">
        <v>584</v>
      </c>
      <c r="C17" s="82" t="s">
        <v>459</v>
      </c>
      <c r="D17" s="82" t="s">
        <v>144</v>
      </c>
      <c r="E17" s="82" t="s">
        <v>571</v>
      </c>
      <c r="F17" s="82" t="s">
        <v>144</v>
      </c>
      <c r="G17" s="82" t="s">
        <v>331</v>
      </c>
      <c r="H17" s="330">
        <v>34550</v>
      </c>
      <c r="I17" s="432" t="s">
        <v>526</v>
      </c>
    </row>
    <row r="18" spans="1:9" ht="25.5" x14ac:dyDescent="0.25">
      <c r="A18" s="167">
        <v>12</v>
      </c>
      <c r="B18" s="14" t="s">
        <v>308</v>
      </c>
      <c r="C18" s="82" t="s">
        <v>459</v>
      </c>
      <c r="D18" s="82" t="s">
        <v>309</v>
      </c>
      <c r="E18" s="82" t="s">
        <v>571</v>
      </c>
      <c r="F18" s="82" t="s">
        <v>309</v>
      </c>
      <c r="G18" s="82" t="s">
        <v>331</v>
      </c>
      <c r="H18" s="330">
        <v>134950</v>
      </c>
      <c r="I18" s="137" t="s">
        <v>526</v>
      </c>
    </row>
    <row r="19" spans="1:9" ht="25.5" x14ac:dyDescent="0.25">
      <c r="A19" s="167">
        <v>13</v>
      </c>
      <c r="B19" s="14" t="s">
        <v>585</v>
      </c>
      <c r="C19" s="82" t="s">
        <v>592</v>
      </c>
      <c r="D19" s="82" t="s">
        <v>586</v>
      </c>
      <c r="E19" s="82" t="s">
        <v>571</v>
      </c>
      <c r="F19" s="82" t="s">
        <v>586</v>
      </c>
      <c r="G19" s="82" t="s">
        <v>331</v>
      </c>
      <c r="H19" s="330">
        <v>138500</v>
      </c>
      <c r="I19" s="339" t="s">
        <v>526</v>
      </c>
    </row>
    <row r="20" spans="1:9" ht="25.5" x14ac:dyDescent="0.25">
      <c r="A20" s="167">
        <v>14</v>
      </c>
      <c r="B20" s="14" t="s">
        <v>308</v>
      </c>
      <c r="C20" s="82" t="s">
        <v>459</v>
      </c>
      <c r="D20" s="82" t="s">
        <v>587</v>
      </c>
      <c r="E20" s="82" t="s">
        <v>571</v>
      </c>
      <c r="F20" s="82" t="s">
        <v>587</v>
      </c>
      <c r="G20" s="82" t="s">
        <v>347</v>
      </c>
      <c r="H20" s="330">
        <v>227800</v>
      </c>
      <c r="I20" s="339" t="s">
        <v>526</v>
      </c>
    </row>
    <row r="21" spans="1:9" ht="25.5" x14ac:dyDescent="0.25">
      <c r="A21" s="167">
        <v>15</v>
      </c>
      <c r="B21" s="14" t="s">
        <v>588</v>
      </c>
      <c r="C21" s="82" t="s">
        <v>592</v>
      </c>
      <c r="D21" s="82" t="s">
        <v>589</v>
      </c>
      <c r="E21" s="82" t="s">
        <v>571</v>
      </c>
      <c r="F21" s="82" t="s">
        <v>589</v>
      </c>
      <c r="G21" s="82" t="s">
        <v>354</v>
      </c>
      <c r="H21" s="330">
        <v>356740</v>
      </c>
      <c r="I21" s="432" t="s">
        <v>526</v>
      </c>
    </row>
    <row r="22" spans="1:9" ht="25.5" x14ac:dyDescent="0.25">
      <c r="A22" s="167">
        <v>16</v>
      </c>
      <c r="B22" s="14" t="s">
        <v>308</v>
      </c>
      <c r="C22" s="82" t="s">
        <v>459</v>
      </c>
      <c r="D22" s="82" t="s">
        <v>309</v>
      </c>
      <c r="E22" s="82" t="s">
        <v>571</v>
      </c>
      <c r="F22" s="82" t="s">
        <v>309</v>
      </c>
      <c r="G22" s="82" t="s">
        <v>354</v>
      </c>
      <c r="H22" s="330">
        <v>26990</v>
      </c>
      <c r="I22" s="137" t="s">
        <v>526</v>
      </c>
    </row>
    <row r="23" spans="1:9" ht="25.5" x14ac:dyDescent="0.25">
      <c r="A23" s="13">
        <v>17</v>
      </c>
      <c r="B23" s="174" t="s">
        <v>20</v>
      </c>
      <c r="C23" s="174" t="s">
        <v>459</v>
      </c>
      <c r="D23" s="82" t="s">
        <v>127</v>
      </c>
      <c r="E23" s="116" t="s">
        <v>590</v>
      </c>
      <c r="F23" s="82" t="s">
        <v>127</v>
      </c>
      <c r="G23" s="165" t="s">
        <v>644</v>
      </c>
      <c r="H23" s="329">
        <v>469200</v>
      </c>
      <c r="I23" s="339" t="s">
        <v>526</v>
      </c>
    </row>
    <row r="24" spans="1:9" ht="38.25" x14ac:dyDescent="0.25">
      <c r="A24" s="13">
        <v>18</v>
      </c>
      <c r="B24" s="14" t="s">
        <v>591</v>
      </c>
      <c r="C24" s="174" t="s">
        <v>592</v>
      </c>
      <c r="D24" s="82" t="s">
        <v>591</v>
      </c>
      <c r="E24" s="116" t="s">
        <v>590</v>
      </c>
      <c r="F24" s="82" t="s">
        <v>591</v>
      </c>
      <c r="G24" s="165" t="s">
        <v>644</v>
      </c>
      <c r="H24" s="329">
        <v>293400</v>
      </c>
      <c r="I24" s="137" t="s">
        <v>526</v>
      </c>
    </row>
    <row r="25" spans="1:9" ht="25.5" x14ac:dyDescent="0.25">
      <c r="A25" s="13">
        <v>19</v>
      </c>
      <c r="B25" s="14" t="s">
        <v>593</v>
      </c>
      <c r="C25" s="174" t="s">
        <v>592</v>
      </c>
      <c r="D25" s="82" t="s">
        <v>134</v>
      </c>
      <c r="E25" s="116" t="s">
        <v>590</v>
      </c>
      <c r="F25" s="82" t="s">
        <v>134</v>
      </c>
      <c r="G25" s="165" t="s">
        <v>645</v>
      </c>
      <c r="H25" s="329">
        <v>116000</v>
      </c>
      <c r="I25" s="348" t="s">
        <v>526</v>
      </c>
    </row>
    <row r="26" spans="1:9" x14ac:dyDescent="0.25">
      <c r="A26" s="13">
        <v>20</v>
      </c>
      <c r="B26" s="174" t="s">
        <v>162</v>
      </c>
      <c r="C26" s="174" t="s">
        <v>459</v>
      </c>
      <c r="D26" s="82" t="s">
        <v>379</v>
      </c>
      <c r="E26" s="116" t="s">
        <v>590</v>
      </c>
      <c r="F26" s="82" t="s">
        <v>379</v>
      </c>
      <c r="G26" s="165" t="s">
        <v>594</v>
      </c>
      <c r="H26" s="329">
        <v>56000</v>
      </c>
      <c r="I26" s="137" t="s">
        <v>526</v>
      </c>
    </row>
    <row r="27" spans="1:9" ht="25.5" x14ac:dyDescent="0.25">
      <c r="A27" s="13">
        <v>21</v>
      </c>
      <c r="B27" s="174" t="s">
        <v>595</v>
      </c>
      <c r="C27" s="174" t="s">
        <v>592</v>
      </c>
      <c r="D27" s="82" t="s">
        <v>596</v>
      </c>
      <c r="E27" s="116" t="s">
        <v>590</v>
      </c>
      <c r="F27" s="82" t="s">
        <v>597</v>
      </c>
      <c r="G27" s="165" t="s">
        <v>598</v>
      </c>
      <c r="H27" s="329">
        <v>44000</v>
      </c>
      <c r="I27" s="137" t="s">
        <v>526</v>
      </c>
    </row>
    <row r="28" spans="1:9" x14ac:dyDescent="0.25">
      <c r="A28" s="13">
        <v>22</v>
      </c>
      <c r="B28" s="174" t="s">
        <v>143</v>
      </c>
      <c r="C28" s="174" t="s">
        <v>459</v>
      </c>
      <c r="D28" s="82" t="s">
        <v>379</v>
      </c>
      <c r="E28" s="116" t="s">
        <v>590</v>
      </c>
      <c r="F28" s="82" t="s">
        <v>379</v>
      </c>
      <c r="G28" s="165" t="s">
        <v>599</v>
      </c>
      <c r="H28" s="329">
        <v>37200</v>
      </c>
      <c r="I28" s="137" t="s">
        <v>526</v>
      </c>
    </row>
    <row r="29" spans="1:9" ht="25.5" x14ac:dyDescent="0.25">
      <c r="A29" s="13">
        <v>23</v>
      </c>
      <c r="B29" s="14" t="s">
        <v>595</v>
      </c>
      <c r="C29" s="174" t="s">
        <v>592</v>
      </c>
      <c r="D29" s="82" t="s">
        <v>170</v>
      </c>
      <c r="E29" s="116" t="s">
        <v>590</v>
      </c>
      <c r="F29" s="82" t="s">
        <v>170</v>
      </c>
      <c r="G29" s="165" t="s">
        <v>594</v>
      </c>
      <c r="H29" s="329">
        <v>39000</v>
      </c>
      <c r="I29" s="137" t="s">
        <v>526</v>
      </c>
    </row>
    <row r="30" spans="1:9" ht="26.25" x14ac:dyDescent="0.25">
      <c r="A30" s="13">
        <v>24</v>
      </c>
      <c r="B30" s="8" t="s">
        <v>104</v>
      </c>
      <c r="C30" s="174" t="s">
        <v>459</v>
      </c>
      <c r="D30" s="331" t="s">
        <v>192</v>
      </c>
      <c r="E30" s="116" t="s">
        <v>590</v>
      </c>
      <c r="F30" s="331" t="s">
        <v>192</v>
      </c>
      <c r="G30" s="116" t="s">
        <v>191</v>
      </c>
      <c r="H30" s="128">
        <v>277750</v>
      </c>
      <c r="I30" s="332" t="s">
        <v>526</v>
      </c>
    </row>
    <row r="31" spans="1:9" x14ac:dyDescent="0.25">
      <c r="A31" s="323">
        <v>25</v>
      </c>
      <c r="B31" s="333" t="s">
        <v>197</v>
      </c>
      <c r="C31" s="334" t="s">
        <v>459</v>
      </c>
      <c r="D31" s="335" t="s">
        <v>428</v>
      </c>
      <c r="E31" s="116" t="s">
        <v>590</v>
      </c>
      <c r="F31" s="335" t="s">
        <v>428</v>
      </c>
      <c r="G31" s="336" t="s">
        <v>191</v>
      </c>
      <c r="H31" s="337">
        <v>92131</v>
      </c>
      <c r="I31" s="338" t="s">
        <v>526</v>
      </c>
    </row>
    <row r="32" spans="1:9" ht="25.5" x14ac:dyDescent="0.25">
      <c r="A32" s="13">
        <v>26</v>
      </c>
      <c r="B32" s="8" t="s">
        <v>600</v>
      </c>
      <c r="C32" s="174" t="s">
        <v>592</v>
      </c>
      <c r="D32" s="82" t="s">
        <v>209</v>
      </c>
      <c r="E32" s="116" t="s">
        <v>590</v>
      </c>
      <c r="F32" s="83" t="s">
        <v>209</v>
      </c>
      <c r="G32" s="116" t="s">
        <v>207</v>
      </c>
      <c r="H32" s="132">
        <v>130960</v>
      </c>
      <c r="I32" s="339" t="s">
        <v>526</v>
      </c>
    </row>
    <row r="33" spans="1:9" ht="25.5" x14ac:dyDescent="0.25">
      <c r="A33" s="13">
        <v>27</v>
      </c>
      <c r="B33" s="8" t="s">
        <v>200</v>
      </c>
      <c r="C33" s="177" t="s">
        <v>459</v>
      </c>
      <c r="D33" s="82" t="s">
        <v>183</v>
      </c>
      <c r="E33" s="116" t="s">
        <v>590</v>
      </c>
      <c r="F33" s="169" t="s">
        <v>601</v>
      </c>
      <c r="G33" s="17">
        <v>44106</v>
      </c>
      <c r="H33" s="132">
        <v>22000</v>
      </c>
      <c r="I33" s="340" t="s">
        <v>526</v>
      </c>
    </row>
    <row r="34" spans="1:9" ht="38.25" x14ac:dyDescent="0.25">
      <c r="A34" s="13">
        <v>28</v>
      </c>
      <c r="B34" s="8" t="s">
        <v>203</v>
      </c>
      <c r="C34" s="177" t="s">
        <v>459</v>
      </c>
      <c r="D34" s="82" t="s">
        <v>204</v>
      </c>
      <c r="E34" s="116" t="s">
        <v>590</v>
      </c>
      <c r="F34" s="170" t="s">
        <v>204</v>
      </c>
      <c r="G34" s="171">
        <v>44167</v>
      </c>
      <c r="H34" s="172">
        <v>98500</v>
      </c>
      <c r="I34" s="137" t="s">
        <v>526</v>
      </c>
    </row>
    <row r="35" spans="1:9" ht="25.5" x14ac:dyDescent="0.25">
      <c r="A35" s="13">
        <v>29</v>
      </c>
      <c r="B35" s="8" t="s">
        <v>205</v>
      </c>
      <c r="C35" s="177" t="s">
        <v>459</v>
      </c>
      <c r="D35" s="82" t="s">
        <v>38</v>
      </c>
      <c r="E35" s="116" t="s">
        <v>590</v>
      </c>
      <c r="F35" s="77" t="s">
        <v>38</v>
      </c>
      <c r="G35" s="17">
        <v>44167</v>
      </c>
      <c r="H35" s="132">
        <v>47800</v>
      </c>
      <c r="I35" s="340" t="s">
        <v>526</v>
      </c>
    </row>
    <row r="36" spans="1:9" ht="25.5" x14ac:dyDescent="0.25">
      <c r="A36" s="13">
        <v>30</v>
      </c>
      <c r="B36" s="8" t="s">
        <v>206</v>
      </c>
      <c r="C36" s="177" t="s">
        <v>459</v>
      </c>
      <c r="D36" s="82" t="s">
        <v>62</v>
      </c>
      <c r="E36" s="116" t="s">
        <v>590</v>
      </c>
      <c r="F36" s="77" t="s">
        <v>62</v>
      </c>
      <c r="G36" s="17" t="s">
        <v>207</v>
      </c>
      <c r="H36" s="132">
        <v>73602</v>
      </c>
      <c r="I36" s="137" t="s">
        <v>526</v>
      </c>
    </row>
    <row r="37" spans="1:9" ht="26.25" x14ac:dyDescent="0.25">
      <c r="A37" s="323">
        <v>31</v>
      </c>
      <c r="B37" s="341" t="s">
        <v>602</v>
      </c>
      <c r="C37" s="342" t="s">
        <v>592</v>
      </c>
      <c r="D37" s="343" t="s">
        <v>209</v>
      </c>
      <c r="E37" s="116" t="s">
        <v>590</v>
      </c>
      <c r="F37" s="335" t="s">
        <v>209</v>
      </c>
      <c r="G37" s="336" t="s">
        <v>207</v>
      </c>
      <c r="H37" s="217">
        <v>130960</v>
      </c>
      <c r="I37" s="344" t="s">
        <v>526</v>
      </c>
    </row>
    <row r="38" spans="1:9" ht="25.5" x14ac:dyDescent="0.25">
      <c r="A38" s="13">
        <v>32</v>
      </c>
      <c r="B38" s="8" t="s">
        <v>433</v>
      </c>
      <c r="C38" s="174" t="s">
        <v>592</v>
      </c>
      <c r="D38" s="82" t="s">
        <v>603</v>
      </c>
      <c r="E38" s="116" t="s">
        <v>590</v>
      </c>
      <c r="F38" s="83" t="s">
        <v>603</v>
      </c>
      <c r="G38" s="17">
        <v>43864</v>
      </c>
      <c r="H38" s="345">
        <v>481900</v>
      </c>
      <c r="I38" s="137" t="s">
        <v>526</v>
      </c>
    </row>
    <row r="39" spans="1:9" ht="38.25" x14ac:dyDescent="0.25">
      <c r="A39" s="13">
        <v>33</v>
      </c>
      <c r="B39" s="8" t="s">
        <v>604</v>
      </c>
      <c r="C39" s="177" t="s">
        <v>459</v>
      </c>
      <c r="D39" s="82" t="s">
        <v>192</v>
      </c>
      <c r="E39" s="116" t="s">
        <v>590</v>
      </c>
      <c r="F39" s="83" t="s">
        <v>605</v>
      </c>
      <c r="G39" s="17">
        <v>43924</v>
      </c>
      <c r="H39" s="345">
        <v>143360</v>
      </c>
      <c r="I39" s="346" t="s">
        <v>526</v>
      </c>
    </row>
    <row r="40" spans="1:9" ht="25.5" x14ac:dyDescent="0.25">
      <c r="A40" s="13">
        <v>34</v>
      </c>
      <c r="B40" s="8" t="s">
        <v>215</v>
      </c>
      <c r="C40" s="177" t="s">
        <v>459</v>
      </c>
      <c r="D40" s="82" t="s">
        <v>183</v>
      </c>
      <c r="E40" s="116" t="s">
        <v>590</v>
      </c>
      <c r="F40" s="170" t="s">
        <v>183</v>
      </c>
      <c r="G40" s="171">
        <v>43954</v>
      </c>
      <c r="H40" s="172">
        <v>4000</v>
      </c>
      <c r="I40" s="137" t="s">
        <v>526</v>
      </c>
    </row>
    <row r="41" spans="1:9" ht="39" customHeight="1" x14ac:dyDescent="0.25">
      <c r="A41" s="13">
        <v>35</v>
      </c>
      <c r="B41" s="8" t="s">
        <v>80</v>
      </c>
      <c r="C41" s="177" t="s">
        <v>459</v>
      </c>
      <c r="D41" s="82" t="s">
        <v>218</v>
      </c>
      <c r="E41" s="116" t="s">
        <v>590</v>
      </c>
      <c r="F41" s="77" t="s">
        <v>218</v>
      </c>
      <c r="G41" s="17">
        <v>43954</v>
      </c>
      <c r="H41" s="345">
        <v>41160</v>
      </c>
      <c r="I41" s="137" t="s">
        <v>526</v>
      </c>
    </row>
    <row r="42" spans="1:9" ht="39" customHeight="1" x14ac:dyDescent="0.25">
      <c r="A42" s="13">
        <v>36</v>
      </c>
      <c r="B42" s="8" t="s">
        <v>80</v>
      </c>
      <c r="C42" s="177" t="s">
        <v>459</v>
      </c>
      <c r="D42" s="82" t="s">
        <v>219</v>
      </c>
      <c r="E42" s="116" t="s">
        <v>590</v>
      </c>
      <c r="F42" s="77" t="s">
        <v>219</v>
      </c>
      <c r="G42" s="17">
        <v>43954</v>
      </c>
      <c r="H42" s="345">
        <v>1915</v>
      </c>
      <c r="I42" s="347" t="s">
        <v>526</v>
      </c>
    </row>
    <row r="43" spans="1:9" ht="25.5" x14ac:dyDescent="0.25">
      <c r="A43" s="13">
        <v>37</v>
      </c>
      <c r="B43" s="8" t="s">
        <v>80</v>
      </c>
      <c r="C43" s="177" t="s">
        <v>459</v>
      </c>
      <c r="D43" s="82" t="s">
        <v>218</v>
      </c>
      <c r="E43" s="116" t="s">
        <v>590</v>
      </c>
      <c r="F43" s="77" t="s">
        <v>218</v>
      </c>
      <c r="G43" s="17">
        <v>44107</v>
      </c>
      <c r="H43" s="345">
        <v>11700</v>
      </c>
      <c r="I43" s="348" t="s">
        <v>526</v>
      </c>
    </row>
    <row r="44" spans="1:9" ht="25.5" x14ac:dyDescent="0.25">
      <c r="A44" s="13">
        <v>38</v>
      </c>
      <c r="B44" s="8" t="s">
        <v>80</v>
      </c>
      <c r="C44" s="177" t="s">
        <v>459</v>
      </c>
      <c r="D44" s="82" t="s">
        <v>219</v>
      </c>
      <c r="E44" s="116" t="s">
        <v>590</v>
      </c>
      <c r="F44" s="173" t="s">
        <v>219</v>
      </c>
      <c r="G44" s="17">
        <v>44107</v>
      </c>
      <c r="H44" s="345">
        <v>86364</v>
      </c>
      <c r="I44" s="348" t="s">
        <v>526</v>
      </c>
    </row>
    <row r="45" spans="1:9" ht="38.25" x14ac:dyDescent="0.25">
      <c r="A45" s="13">
        <v>39</v>
      </c>
      <c r="B45" s="8" t="s">
        <v>203</v>
      </c>
      <c r="C45" s="177" t="s">
        <v>459</v>
      </c>
      <c r="D45" s="82" t="s">
        <v>204</v>
      </c>
      <c r="E45" s="116" t="s">
        <v>590</v>
      </c>
      <c r="F45" s="173" t="s">
        <v>204</v>
      </c>
      <c r="G45" s="17">
        <v>43954</v>
      </c>
      <c r="H45" s="345">
        <v>197000</v>
      </c>
      <c r="I45" s="348" t="s">
        <v>526</v>
      </c>
    </row>
    <row r="46" spans="1:9" ht="25.5" x14ac:dyDescent="0.25">
      <c r="A46" s="13">
        <v>40</v>
      </c>
      <c r="B46" s="8" t="s">
        <v>438</v>
      </c>
      <c r="C46" s="177" t="s">
        <v>459</v>
      </c>
      <c r="D46" s="8" t="s">
        <v>439</v>
      </c>
      <c r="E46" s="116" t="s">
        <v>590</v>
      </c>
      <c r="F46" s="8" t="s">
        <v>439</v>
      </c>
      <c r="G46" s="17">
        <v>43954</v>
      </c>
      <c r="H46" s="345">
        <v>47850</v>
      </c>
      <c r="I46" s="137" t="s">
        <v>526</v>
      </c>
    </row>
    <row r="47" spans="1:9" ht="26.25" x14ac:dyDescent="0.25">
      <c r="A47" s="323">
        <v>41</v>
      </c>
      <c r="B47" s="14" t="s">
        <v>225</v>
      </c>
      <c r="C47" s="14" t="s">
        <v>459</v>
      </c>
      <c r="D47" s="14" t="s">
        <v>236</v>
      </c>
      <c r="E47" s="82" t="s">
        <v>590</v>
      </c>
      <c r="F47" s="324" t="s">
        <v>236</v>
      </c>
      <c r="G47" s="349" t="s">
        <v>226</v>
      </c>
      <c r="H47" s="350">
        <v>254000</v>
      </c>
      <c r="I47" s="351" t="s">
        <v>526</v>
      </c>
    </row>
    <row r="48" spans="1:9" ht="26.25" x14ac:dyDescent="0.25">
      <c r="A48" s="323">
        <v>42</v>
      </c>
      <c r="B48" s="324" t="s">
        <v>606</v>
      </c>
      <c r="C48" s="324" t="s">
        <v>459</v>
      </c>
      <c r="D48" s="324" t="s">
        <v>62</v>
      </c>
      <c r="E48" s="82" t="s">
        <v>590</v>
      </c>
      <c r="F48" s="324" t="s">
        <v>62</v>
      </c>
      <c r="G48" s="352" t="s">
        <v>226</v>
      </c>
      <c r="H48" s="350">
        <v>125900</v>
      </c>
      <c r="I48" s="353" t="s">
        <v>526</v>
      </c>
    </row>
    <row r="49" spans="1:9" ht="30" customHeight="1" x14ac:dyDescent="0.25">
      <c r="A49" s="323">
        <v>43</v>
      </c>
      <c r="B49" s="324" t="s">
        <v>607</v>
      </c>
      <c r="C49" s="324" t="s">
        <v>459</v>
      </c>
      <c r="D49" s="324" t="s">
        <v>14</v>
      </c>
      <c r="E49" s="82" t="s">
        <v>590</v>
      </c>
      <c r="F49" s="324" t="s">
        <v>14</v>
      </c>
      <c r="G49" s="352" t="s">
        <v>226</v>
      </c>
      <c r="H49" s="350">
        <v>263350</v>
      </c>
      <c r="I49" s="354" t="s">
        <v>526</v>
      </c>
    </row>
    <row r="50" spans="1:9" ht="27.75" customHeight="1" x14ac:dyDescent="0.25">
      <c r="A50" s="13">
        <v>44</v>
      </c>
      <c r="B50" s="8" t="s">
        <v>230</v>
      </c>
      <c r="C50" s="174" t="s">
        <v>459</v>
      </c>
      <c r="D50" s="14" t="s">
        <v>608</v>
      </c>
      <c r="E50" s="116" t="s">
        <v>590</v>
      </c>
      <c r="F50" s="16" t="s">
        <v>608</v>
      </c>
      <c r="G50" s="17" t="s">
        <v>233</v>
      </c>
      <c r="H50" s="345">
        <v>163280</v>
      </c>
      <c r="I50" s="347" t="s">
        <v>526</v>
      </c>
    </row>
    <row r="51" spans="1:9" ht="29.25" customHeight="1" x14ac:dyDescent="0.25">
      <c r="A51" s="13">
        <v>45</v>
      </c>
      <c r="B51" s="8" t="s">
        <v>234</v>
      </c>
      <c r="C51" s="177" t="s">
        <v>459</v>
      </c>
      <c r="D51" s="14" t="s">
        <v>24</v>
      </c>
      <c r="E51" s="116" t="s">
        <v>590</v>
      </c>
      <c r="F51" s="19" t="s">
        <v>24</v>
      </c>
      <c r="G51" s="17" t="s">
        <v>233</v>
      </c>
      <c r="H51" s="345">
        <v>27350</v>
      </c>
      <c r="I51" s="137" t="s">
        <v>526</v>
      </c>
    </row>
    <row r="52" spans="1:9" ht="26.25" x14ac:dyDescent="0.25">
      <c r="A52" s="13">
        <v>46</v>
      </c>
      <c r="B52" s="14" t="s">
        <v>646</v>
      </c>
      <c r="C52" s="14" t="s">
        <v>459</v>
      </c>
      <c r="D52" s="14" t="s">
        <v>236</v>
      </c>
      <c r="E52" s="82" t="s">
        <v>590</v>
      </c>
      <c r="F52" s="324" t="s">
        <v>236</v>
      </c>
      <c r="G52" s="349" t="s">
        <v>237</v>
      </c>
      <c r="H52" s="350">
        <v>254000</v>
      </c>
      <c r="I52" s="354" t="s">
        <v>526</v>
      </c>
    </row>
    <row r="53" spans="1:9" ht="26.25" x14ac:dyDescent="0.25">
      <c r="A53" s="323">
        <v>47</v>
      </c>
      <c r="B53" s="324" t="s">
        <v>241</v>
      </c>
      <c r="C53" s="324" t="s">
        <v>459</v>
      </c>
      <c r="D53" s="324" t="s">
        <v>443</v>
      </c>
      <c r="E53" s="82" t="s">
        <v>590</v>
      </c>
      <c r="F53" s="324" t="s">
        <v>443</v>
      </c>
      <c r="G53" s="352" t="s">
        <v>240</v>
      </c>
      <c r="H53" s="350">
        <v>12000</v>
      </c>
      <c r="I53" s="354" t="s">
        <v>526</v>
      </c>
    </row>
    <row r="54" spans="1:9" ht="26.25" x14ac:dyDescent="0.25">
      <c r="A54" s="13">
        <v>48</v>
      </c>
      <c r="B54" s="14" t="s">
        <v>238</v>
      </c>
      <c r="C54" s="14" t="s">
        <v>459</v>
      </c>
      <c r="D54" s="14" t="s">
        <v>218</v>
      </c>
      <c r="E54" s="82" t="s">
        <v>590</v>
      </c>
      <c r="F54" s="324" t="s">
        <v>647</v>
      </c>
      <c r="G54" s="352" t="s">
        <v>240</v>
      </c>
      <c r="H54" s="350">
        <v>30160</v>
      </c>
      <c r="I54" s="354" t="s">
        <v>526</v>
      </c>
    </row>
    <row r="55" spans="1:9" ht="27.75" customHeight="1" x14ac:dyDescent="0.25">
      <c r="A55" s="323">
        <v>49</v>
      </c>
      <c r="B55" s="324" t="s">
        <v>648</v>
      </c>
      <c r="C55" s="324" t="s">
        <v>459</v>
      </c>
      <c r="D55" s="324" t="s">
        <v>231</v>
      </c>
      <c r="E55" s="82" t="s">
        <v>590</v>
      </c>
      <c r="F55" s="324" t="s">
        <v>231</v>
      </c>
      <c r="G55" s="352" t="s">
        <v>649</v>
      </c>
      <c r="H55" s="355">
        <v>53500</v>
      </c>
      <c r="I55" s="353" t="s">
        <v>526</v>
      </c>
    </row>
    <row r="56" spans="1:9" x14ac:dyDescent="0.25">
      <c r="A56" s="323"/>
      <c r="B56" s="356" t="s">
        <v>243</v>
      </c>
      <c r="C56" s="357"/>
      <c r="D56" s="358"/>
      <c r="E56" s="326"/>
      <c r="F56" s="359"/>
      <c r="G56" s="360"/>
      <c r="H56" s="361">
        <f>H55+H54+H53+H52+H51+H50+H49+H48+H47+H46+H45+H44+H43+H42+H41+H40+H39+H38+H37+H36+H35+H34+H33+H32+H31+H30+H29+H28+H27+H26+H25+H24+H23+H22+H21+H20+H19+H18+H17+H16+H15+H14+H13+H12+H11+H10+H9+H8+H7</f>
        <v>5991587</v>
      </c>
      <c r="I56" s="433"/>
    </row>
    <row r="57" spans="1:9" x14ac:dyDescent="0.25">
      <c r="A57" s="485" t="s">
        <v>650</v>
      </c>
      <c r="B57" s="486"/>
      <c r="C57" s="486"/>
      <c r="D57" s="486"/>
      <c r="E57" s="486"/>
      <c r="F57" s="487"/>
      <c r="G57" s="362"/>
      <c r="H57" s="363"/>
      <c r="I57" s="434"/>
    </row>
    <row r="58" spans="1:9" x14ac:dyDescent="0.25">
      <c r="A58" s="485" t="s">
        <v>651</v>
      </c>
      <c r="B58" s="486"/>
      <c r="C58" s="486"/>
      <c r="D58" s="486"/>
      <c r="E58" s="486"/>
      <c r="F58" s="487"/>
      <c r="G58" s="362"/>
      <c r="H58" s="364"/>
      <c r="I58" s="434"/>
    </row>
    <row r="59" spans="1:9" x14ac:dyDescent="0.25">
      <c r="A59" s="485" t="s">
        <v>656</v>
      </c>
      <c r="B59" s="486"/>
      <c r="C59" s="486"/>
      <c r="D59" s="486"/>
      <c r="E59" s="486"/>
      <c r="F59" s="487"/>
      <c r="G59" s="362"/>
      <c r="H59" s="364"/>
      <c r="I59" s="434"/>
    </row>
    <row r="60" spans="1:9" x14ac:dyDescent="0.25">
      <c r="A60" s="485" t="s">
        <v>654</v>
      </c>
      <c r="B60" s="486"/>
      <c r="C60" s="486"/>
      <c r="D60" s="486"/>
      <c r="E60" s="486"/>
      <c r="F60" s="487"/>
      <c r="G60" s="362"/>
      <c r="H60" s="364"/>
      <c r="I60" s="434"/>
    </row>
    <row r="61" spans="1:9" x14ac:dyDescent="0.25">
      <c r="A61" s="485" t="s">
        <v>655</v>
      </c>
      <c r="B61" s="486"/>
      <c r="C61" s="486"/>
      <c r="D61" s="486"/>
      <c r="E61" s="486"/>
      <c r="F61" s="487"/>
      <c r="G61" s="362"/>
      <c r="H61" s="364"/>
      <c r="I61" s="434"/>
    </row>
    <row r="62" spans="1:9" x14ac:dyDescent="0.25">
      <c r="A62" s="485" t="s">
        <v>652</v>
      </c>
      <c r="B62" s="486"/>
      <c r="C62" s="486"/>
      <c r="D62" s="486"/>
      <c r="E62" s="486"/>
      <c r="F62" s="487"/>
      <c r="G62" s="365"/>
      <c r="H62" s="364"/>
      <c r="I62" s="435"/>
    </row>
    <row r="63" spans="1:9" x14ac:dyDescent="0.25">
      <c r="A63" s="366"/>
      <c r="B63" s="367" t="s">
        <v>609</v>
      </c>
      <c r="C63" s="367"/>
      <c r="D63" s="367" t="s">
        <v>610</v>
      </c>
      <c r="E63" s="368"/>
      <c r="F63" s="326"/>
      <c r="G63" s="369" t="s">
        <v>611</v>
      </c>
      <c r="H63" s="368"/>
      <c r="I63" s="436"/>
    </row>
    <row r="64" spans="1:9" x14ac:dyDescent="0.25">
      <c r="A64" s="370"/>
      <c r="B64" s="371" t="s">
        <v>612</v>
      </c>
      <c r="C64" s="371"/>
      <c r="D64" s="372" t="s">
        <v>613</v>
      </c>
      <c r="E64" s="326"/>
      <c r="F64" s="326"/>
      <c r="G64" s="369" t="s">
        <v>653</v>
      </c>
      <c r="H64" s="326"/>
      <c r="I64" s="437"/>
    </row>
    <row r="65" spans="1:9" x14ac:dyDescent="0.25">
      <c r="A65" s="373"/>
      <c r="B65" s="490" t="s">
        <v>250</v>
      </c>
      <c r="C65" s="491"/>
      <c r="D65" s="490" t="s">
        <v>250</v>
      </c>
      <c r="E65" s="491"/>
      <c r="F65" s="326"/>
      <c r="G65" s="374" t="s">
        <v>250</v>
      </c>
      <c r="H65" s="375"/>
      <c r="I65" s="438"/>
    </row>
    <row r="66" spans="1:9" ht="15.75" thickBot="1" x14ac:dyDescent="0.3">
      <c r="A66" s="376"/>
      <c r="B66" s="492" t="s">
        <v>614</v>
      </c>
      <c r="C66" s="493"/>
      <c r="D66" s="377" t="s">
        <v>251</v>
      </c>
      <c r="E66" s="378"/>
      <c r="F66" s="379"/>
      <c r="G66" s="380" t="s">
        <v>251</v>
      </c>
      <c r="H66" s="379"/>
      <c r="I66" s="439"/>
    </row>
    <row r="67" spans="1:9" x14ac:dyDescent="0.25">
      <c r="A67" s="488"/>
      <c r="B67" s="488"/>
      <c r="C67" s="488"/>
      <c r="D67" s="488"/>
      <c r="E67" s="488"/>
      <c r="F67" s="488"/>
      <c r="G67" s="313"/>
      <c r="H67" s="313"/>
      <c r="I67" s="313"/>
    </row>
    <row r="68" spans="1:9" x14ac:dyDescent="0.25">
      <c r="A68" s="489"/>
      <c r="B68" s="489"/>
      <c r="C68" s="489"/>
      <c r="D68" s="489"/>
      <c r="E68" s="489"/>
      <c r="F68" s="489"/>
      <c r="G68" s="313"/>
      <c r="H68" s="313"/>
      <c r="I68" s="313"/>
    </row>
    <row r="69" spans="1:9" x14ac:dyDescent="0.25">
      <c r="A69" s="23"/>
      <c r="B69" s="23"/>
      <c r="C69" s="23"/>
      <c r="D69" s="23"/>
      <c r="E69" s="311"/>
      <c r="F69" s="158"/>
      <c r="G69" s="23"/>
      <c r="H69" s="311"/>
      <c r="I69" s="310"/>
    </row>
    <row r="70" spans="1:9" x14ac:dyDescent="0.25">
      <c r="A70" s="23"/>
      <c r="B70" s="23"/>
      <c r="C70" s="23"/>
      <c r="D70" s="23"/>
      <c r="E70" s="158"/>
      <c r="F70" s="158"/>
      <c r="G70" s="23"/>
      <c r="H70" s="158"/>
      <c r="I70" s="311"/>
    </row>
    <row r="71" spans="1:9" x14ac:dyDescent="0.25">
      <c r="A71" s="23"/>
      <c r="B71" s="483"/>
      <c r="C71" s="483"/>
      <c r="D71" s="483"/>
      <c r="E71" s="483"/>
      <c r="F71" s="158"/>
      <c r="G71" s="23"/>
      <c r="H71" s="23"/>
      <c r="I71" s="310"/>
    </row>
    <row r="72" spans="1:9" x14ac:dyDescent="0.25">
      <c r="A72" s="23"/>
      <c r="B72" s="483"/>
      <c r="C72" s="483"/>
      <c r="D72" s="23"/>
      <c r="E72" s="311"/>
      <c r="F72" s="312"/>
      <c r="G72" s="23"/>
      <c r="H72" s="312"/>
      <c r="I72" s="310"/>
    </row>
  </sheetData>
  <mergeCells count="14">
    <mergeCell ref="A57:F57"/>
    <mergeCell ref="A58:F58"/>
    <mergeCell ref="A59:F59"/>
    <mergeCell ref="A61:F61"/>
    <mergeCell ref="A60:F60"/>
    <mergeCell ref="A62:F62"/>
    <mergeCell ref="B72:C72"/>
    <mergeCell ref="A67:F67"/>
    <mergeCell ref="A68:F68"/>
    <mergeCell ref="B71:C71"/>
    <mergeCell ref="D71:E71"/>
    <mergeCell ref="B65:C65"/>
    <mergeCell ref="D65:E65"/>
    <mergeCell ref="B66:C6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5" workbookViewId="0">
      <selection activeCell="A2" sqref="A2:F33"/>
    </sheetView>
  </sheetViews>
  <sheetFormatPr defaultRowHeight="15" x14ac:dyDescent="0.25"/>
  <cols>
    <col min="3" max="3" width="15.7109375" customWidth="1"/>
    <col min="5" max="5" width="15.42578125" customWidth="1"/>
    <col min="6" max="6" width="17.140625" customWidth="1"/>
    <col min="8" max="8" width="11.7109375" bestFit="1" customWidth="1"/>
  </cols>
  <sheetData>
    <row r="1" spans="1:7" ht="15.75" thickBot="1" x14ac:dyDescent="0.3"/>
    <row r="2" spans="1:7" x14ac:dyDescent="0.25">
      <c r="A2" s="180" t="s">
        <v>615</v>
      </c>
      <c r="B2" s="181"/>
      <c r="C2" s="181"/>
      <c r="D2" s="181"/>
      <c r="E2" s="181"/>
      <c r="F2" s="182"/>
    </row>
    <row r="3" spans="1:7" x14ac:dyDescent="0.25">
      <c r="A3" s="183" t="s">
        <v>616</v>
      </c>
      <c r="B3" s="184"/>
      <c r="C3" s="184"/>
      <c r="D3" s="184"/>
      <c r="E3" s="184"/>
      <c r="F3" s="185"/>
    </row>
    <row r="4" spans="1:7" x14ac:dyDescent="0.25">
      <c r="A4" s="183" t="s">
        <v>617</v>
      </c>
      <c r="B4" s="184"/>
      <c r="C4" s="184"/>
      <c r="D4" s="184"/>
      <c r="E4" s="184"/>
      <c r="F4" s="185"/>
    </row>
    <row r="5" spans="1:7" ht="15.75" x14ac:dyDescent="0.25">
      <c r="A5" s="505" t="s">
        <v>618</v>
      </c>
      <c r="B5" s="506"/>
      <c r="C5" s="506"/>
      <c r="D5" s="506"/>
      <c r="E5" s="506"/>
      <c r="F5" s="507"/>
    </row>
    <row r="6" spans="1:7" x14ac:dyDescent="0.25">
      <c r="A6" s="508" t="s">
        <v>619</v>
      </c>
      <c r="B6" s="509"/>
      <c r="C6" s="186">
        <v>0.3</v>
      </c>
      <c r="D6" s="186" t="s">
        <v>282</v>
      </c>
      <c r="E6" s="186">
        <v>0.4</v>
      </c>
      <c r="F6" s="187" t="s">
        <v>620</v>
      </c>
    </row>
    <row r="7" spans="1:7" x14ac:dyDescent="0.25">
      <c r="A7" s="188" t="s">
        <v>621</v>
      </c>
      <c r="B7" s="189"/>
      <c r="C7" s="190">
        <v>698203</v>
      </c>
      <c r="D7" s="191"/>
      <c r="E7" s="192">
        <v>585240</v>
      </c>
      <c r="F7" s="193">
        <v>1982113</v>
      </c>
    </row>
    <row r="8" spans="1:7" x14ac:dyDescent="0.25">
      <c r="A8" s="188" t="s">
        <v>622</v>
      </c>
      <c r="B8" s="189"/>
      <c r="C8" s="194">
        <v>351295</v>
      </c>
      <c r="D8" s="195"/>
      <c r="E8" s="196">
        <v>323545</v>
      </c>
      <c r="F8" s="197">
        <v>1738742</v>
      </c>
    </row>
    <row r="9" spans="1:7" x14ac:dyDescent="0.25">
      <c r="A9" s="188" t="s">
        <v>623</v>
      </c>
      <c r="B9" s="189"/>
      <c r="C9" s="194">
        <v>1255900</v>
      </c>
      <c r="D9" s="195"/>
      <c r="E9" s="196">
        <v>955510</v>
      </c>
      <c r="F9" s="198">
        <v>2333930.4</v>
      </c>
    </row>
    <row r="10" spans="1:7" x14ac:dyDescent="0.25">
      <c r="A10" s="188" t="s">
        <v>624</v>
      </c>
      <c r="B10" s="189"/>
      <c r="C10" s="194">
        <v>1002330</v>
      </c>
      <c r="D10" s="195"/>
      <c r="E10" s="196">
        <v>878600</v>
      </c>
      <c r="F10" s="198">
        <v>2395110</v>
      </c>
    </row>
    <row r="11" spans="1:7" x14ac:dyDescent="0.25">
      <c r="A11" s="188" t="s">
        <v>625</v>
      </c>
      <c r="B11" s="189"/>
      <c r="C11" s="194">
        <v>1128730</v>
      </c>
      <c r="D11" s="195"/>
      <c r="E11" s="196">
        <v>176200</v>
      </c>
      <c r="F11" s="198">
        <v>1534155</v>
      </c>
      <c r="G11" t="s">
        <v>641</v>
      </c>
    </row>
    <row r="12" spans="1:7" x14ac:dyDescent="0.25">
      <c r="A12" s="510" t="s">
        <v>626</v>
      </c>
      <c r="B12" s="511"/>
      <c r="C12" s="199">
        <v>169025</v>
      </c>
      <c r="D12" s="200"/>
      <c r="E12" s="199">
        <v>0</v>
      </c>
      <c r="F12" s="201">
        <v>192225</v>
      </c>
    </row>
    <row r="13" spans="1:7" x14ac:dyDescent="0.25">
      <c r="A13" s="510" t="s">
        <v>627</v>
      </c>
      <c r="B13" s="511"/>
      <c r="C13" s="202">
        <v>587881</v>
      </c>
      <c r="D13" s="203"/>
      <c r="E13" s="192">
        <v>369881</v>
      </c>
      <c r="F13" s="204">
        <v>1037881</v>
      </c>
    </row>
    <row r="14" spans="1:7" ht="16.5" x14ac:dyDescent="0.3">
      <c r="A14" s="503" t="s">
        <v>628</v>
      </c>
      <c r="B14" s="504"/>
      <c r="C14" s="205">
        <v>69800</v>
      </c>
      <c r="D14" s="206"/>
      <c r="E14" s="202">
        <v>503822</v>
      </c>
      <c r="F14" s="204">
        <v>372862</v>
      </c>
    </row>
    <row r="15" spans="1:7" ht="16.5" x14ac:dyDescent="0.3">
      <c r="A15" s="207" t="s">
        <v>629</v>
      </c>
      <c r="B15" s="208"/>
      <c r="C15" s="209">
        <v>677110</v>
      </c>
      <c r="D15" s="210"/>
      <c r="E15" s="211">
        <v>1015249</v>
      </c>
      <c r="F15" s="204">
        <v>1015249</v>
      </c>
    </row>
    <row r="16" spans="1:7" ht="16.5" x14ac:dyDescent="0.3">
      <c r="A16" s="212" t="s">
        <v>630</v>
      </c>
      <c r="B16" s="213"/>
      <c r="C16" s="214">
        <v>0</v>
      </c>
      <c r="D16" s="210"/>
      <c r="E16" s="215">
        <v>0</v>
      </c>
      <c r="F16" s="216">
        <v>0</v>
      </c>
    </row>
    <row r="17" spans="1:8" ht="16.5" x14ac:dyDescent="0.3">
      <c r="A17" s="503" t="s">
        <v>631</v>
      </c>
      <c r="B17" s="504"/>
      <c r="C17" s="217">
        <v>190630</v>
      </c>
      <c r="D17" s="206"/>
      <c r="E17" s="218">
        <v>833880</v>
      </c>
      <c r="F17" s="219">
        <v>833880</v>
      </c>
      <c r="H17" s="309"/>
    </row>
    <row r="18" spans="1:8" ht="16.5" x14ac:dyDescent="0.3">
      <c r="A18" s="220" t="s">
        <v>632</v>
      </c>
      <c r="B18" s="221"/>
      <c r="C18" s="217">
        <v>65550</v>
      </c>
      <c r="D18" s="206"/>
      <c r="E18" s="218">
        <v>349660</v>
      </c>
      <c r="F18" s="219">
        <v>349710</v>
      </c>
      <c r="H18" s="309"/>
    </row>
    <row r="19" spans="1:8" ht="16.5" x14ac:dyDescent="0.3">
      <c r="A19" s="494" t="s">
        <v>243</v>
      </c>
      <c r="B19" s="495"/>
      <c r="C19" s="138">
        <f>SUM(C7:C18)</f>
        <v>6196454</v>
      </c>
      <c r="D19" s="206"/>
      <c r="E19" s="222">
        <f>SUM(E7:E18)</f>
        <v>5991587</v>
      </c>
      <c r="F19" s="223">
        <v>14810579.4</v>
      </c>
    </row>
    <row r="20" spans="1:8" x14ac:dyDescent="0.25">
      <c r="A20" s="496" t="s">
        <v>633</v>
      </c>
      <c r="B20" s="497"/>
      <c r="C20" s="224" t="s">
        <v>634</v>
      </c>
      <c r="D20" s="224"/>
      <c r="E20" s="225"/>
      <c r="F20" s="226"/>
    </row>
    <row r="21" spans="1:8" x14ac:dyDescent="0.25">
      <c r="A21" s="227"/>
      <c r="B21" s="228"/>
      <c r="C21" s="229" t="s">
        <v>555</v>
      </c>
      <c r="D21" s="230"/>
      <c r="E21" s="225"/>
      <c r="F21" s="231"/>
    </row>
    <row r="22" spans="1:8" x14ac:dyDescent="0.25">
      <c r="A22" s="232"/>
      <c r="B22" s="233"/>
      <c r="C22" s="229" t="s">
        <v>558</v>
      </c>
      <c r="D22" s="230"/>
      <c r="E22" s="234"/>
      <c r="F22" s="231"/>
    </row>
    <row r="23" spans="1:8" x14ac:dyDescent="0.25">
      <c r="A23" s="498"/>
      <c r="B23" s="499"/>
      <c r="C23" s="224" t="s">
        <v>635</v>
      </c>
      <c r="D23" s="224"/>
      <c r="E23" s="215"/>
      <c r="F23" s="235"/>
    </row>
    <row r="24" spans="1:8" x14ac:dyDescent="0.25">
      <c r="A24" s="500"/>
      <c r="B24" s="501"/>
      <c r="C24" s="236"/>
      <c r="D24" s="236"/>
      <c r="E24" s="225"/>
      <c r="F24" s="237"/>
    </row>
    <row r="25" spans="1:8" x14ac:dyDescent="0.25">
      <c r="A25" s="502" t="s">
        <v>636</v>
      </c>
      <c r="B25" s="501"/>
      <c r="C25" s="224" t="s">
        <v>637</v>
      </c>
      <c r="D25" s="224"/>
      <c r="E25" s="215"/>
      <c r="F25" s="237"/>
    </row>
    <row r="26" spans="1:8" x14ac:dyDescent="0.25">
      <c r="A26" s="238"/>
      <c r="B26" s="239"/>
      <c r="C26" s="240" t="s">
        <v>556</v>
      </c>
      <c r="D26" s="234"/>
      <c r="E26" s="215"/>
      <c r="F26" s="237"/>
    </row>
    <row r="27" spans="1:8" x14ac:dyDescent="0.25">
      <c r="A27" s="238"/>
      <c r="B27" s="239"/>
      <c r="C27" s="224" t="s">
        <v>558</v>
      </c>
      <c r="D27" s="241"/>
      <c r="E27" s="215"/>
      <c r="F27" s="237"/>
    </row>
    <row r="28" spans="1:8" x14ac:dyDescent="0.25">
      <c r="A28" s="242"/>
      <c r="B28" s="243"/>
      <c r="C28" s="224" t="s">
        <v>559</v>
      </c>
      <c r="D28" s="224"/>
      <c r="E28" s="215"/>
      <c r="F28" s="237"/>
    </row>
    <row r="29" spans="1:8" x14ac:dyDescent="0.25">
      <c r="A29" s="238"/>
      <c r="B29" s="239"/>
      <c r="C29" s="236"/>
      <c r="D29" s="244"/>
      <c r="E29" s="225"/>
      <c r="F29" s="235"/>
    </row>
    <row r="30" spans="1:8" x14ac:dyDescent="0.25">
      <c r="A30" s="245" t="s">
        <v>638</v>
      </c>
      <c r="B30" s="229"/>
      <c r="C30" s="224" t="s">
        <v>639</v>
      </c>
      <c r="D30" s="224"/>
      <c r="E30" s="21"/>
      <c r="F30" s="246"/>
    </row>
    <row r="31" spans="1:8" x14ac:dyDescent="0.25">
      <c r="A31" s="247"/>
      <c r="B31" s="248"/>
      <c r="C31" s="224" t="s">
        <v>640</v>
      </c>
      <c r="D31" s="224"/>
      <c r="E31" s="21"/>
      <c r="F31" s="246"/>
    </row>
    <row r="32" spans="1:8" x14ac:dyDescent="0.25">
      <c r="A32" s="247"/>
      <c r="B32" s="248"/>
      <c r="C32" s="224" t="s">
        <v>558</v>
      </c>
      <c r="D32" s="224"/>
      <c r="E32" s="21"/>
      <c r="F32" s="246"/>
    </row>
    <row r="33" spans="1:6" ht="15.75" thickBot="1" x14ac:dyDescent="0.3">
      <c r="A33" s="249"/>
      <c r="B33" s="250"/>
      <c r="C33" s="251" t="s">
        <v>559</v>
      </c>
      <c r="D33" s="251"/>
      <c r="E33" s="252"/>
      <c r="F33" s="253"/>
    </row>
  </sheetData>
  <mergeCells count="11">
    <mergeCell ref="A17:B17"/>
    <mergeCell ref="A5:F5"/>
    <mergeCell ref="A6:B6"/>
    <mergeCell ref="A12:B12"/>
    <mergeCell ref="A13:B13"/>
    <mergeCell ref="A14:B14"/>
    <mergeCell ref="A19:B19"/>
    <mergeCell ref="A20:B20"/>
    <mergeCell ref="A23:B23"/>
    <mergeCell ref="A24:B24"/>
    <mergeCell ref="A25:B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monicah mulee mutunga</dc:creator>
  <cp:lastModifiedBy>Microsoft</cp:lastModifiedBy>
  <dcterms:created xsi:type="dcterms:W3CDTF">2020-09-29T13:01:51Z</dcterms:created>
  <dcterms:modified xsi:type="dcterms:W3CDTF">2021-03-15T13:07:05Z</dcterms:modified>
</cp:coreProperties>
</file>